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<sst xmlns="http://schemas.openxmlformats.org/spreadsheetml/2006/main" count="111" uniqueCount="102">
  <si>
    <t>OŠ AUGUSTA HARAMBAŠIĆA</t>
  </si>
  <si>
    <t>ZAGREB, Harambašićeva 18</t>
  </si>
  <si>
    <t xml:space="preserve">      FINANCIJSKO IZVJEŠĆE ZA  RAZDOBLJE</t>
  </si>
  <si>
    <t xml:space="preserve">     </t>
  </si>
  <si>
    <t>PRIHODI:</t>
  </si>
  <si>
    <t>GRAD</t>
  </si>
  <si>
    <t>VLASTITI</t>
  </si>
  <si>
    <t>UKUPNO</t>
  </si>
  <si>
    <t>Školska kuhinja</t>
  </si>
  <si>
    <t>Plaće</t>
  </si>
  <si>
    <t>Energenti</t>
  </si>
  <si>
    <t>Ostali prihodi-dvorana</t>
  </si>
  <si>
    <t>VUŠD</t>
  </si>
  <si>
    <t>UKUPNO:</t>
  </si>
  <si>
    <t>Uredski materijal</t>
  </si>
  <si>
    <t>Namirnice</t>
  </si>
  <si>
    <t>Ostali materijal</t>
  </si>
  <si>
    <t>Električna energija</t>
  </si>
  <si>
    <t>Plin</t>
  </si>
  <si>
    <t>Školski odbor</t>
  </si>
  <si>
    <t>Članarine</t>
  </si>
  <si>
    <t>Kamate</t>
  </si>
  <si>
    <t>Knjige</t>
  </si>
  <si>
    <t>PLAĆE:</t>
  </si>
  <si>
    <t>Ostali prihodi</t>
  </si>
  <si>
    <t>Reprezentacija</t>
  </si>
  <si>
    <t>Doprinosi na plaću</t>
  </si>
  <si>
    <t xml:space="preserve">PRIHODI </t>
  </si>
  <si>
    <t>RASHODI</t>
  </si>
  <si>
    <t>SALDO</t>
  </si>
  <si>
    <t>Sitan inventar</t>
  </si>
  <si>
    <t>MINISTARSTVO</t>
  </si>
  <si>
    <t>NAKNADE TROŠKOVA ZAPOSLENIMA</t>
  </si>
  <si>
    <t>Ukupno:</t>
  </si>
  <si>
    <t>NEFINANCIJSKA IMOVINA</t>
  </si>
  <si>
    <t>FINANCIJSKI RASHODI</t>
  </si>
  <si>
    <t>OSTALI RASHODI POSLOVANJA</t>
  </si>
  <si>
    <t>RASHODI ZA USLUGE</t>
  </si>
  <si>
    <t>RASHODI ZA MATERIJAL I ENERGIJU</t>
  </si>
  <si>
    <t>Ost.rash.poslovanja-vijenci, cvijeće</t>
  </si>
  <si>
    <t>OD GRADA potražujemo:</t>
  </si>
  <si>
    <t xml:space="preserve">Najam dvorane: </t>
  </si>
  <si>
    <t>Usluge banaka</t>
  </si>
  <si>
    <t>Korištenje automobila u službene svrhe</t>
  </si>
  <si>
    <t>Materijal za tekuće održavanje opreme</t>
  </si>
  <si>
    <t>Plaće - redovni rad</t>
  </si>
  <si>
    <t>Materijalni troškovi</t>
  </si>
  <si>
    <t>Zgrada</t>
  </si>
  <si>
    <t>Prihodi za nabavu nefinancijske  imovine</t>
  </si>
  <si>
    <t>Agencija za ŽV</t>
  </si>
  <si>
    <t>Stručno usavršavanje zaposlenika</t>
  </si>
  <si>
    <t>Materijal i sirovine</t>
  </si>
  <si>
    <t>Energija</t>
  </si>
  <si>
    <t>Službena, radna odjeća i obuća</t>
  </si>
  <si>
    <t>Usluge telefona, pošte i prijevoza</t>
  </si>
  <si>
    <t>Usluge tekućeg i investicijskog održavanja</t>
  </si>
  <si>
    <t>Intelektualne usluge</t>
  </si>
  <si>
    <t>Računalne usluge</t>
  </si>
  <si>
    <t>Premije osiguranja</t>
  </si>
  <si>
    <t>Ostali nespomenuti rashodi poslovanja</t>
  </si>
  <si>
    <t>Materijal za čišćenje</t>
  </si>
  <si>
    <t>Materijal za potrebe nastave</t>
  </si>
  <si>
    <t>Usluge prijevoza učenika</t>
  </si>
  <si>
    <t>Deratizacija, dezinfekcija, dimnjačarske usluge</t>
  </si>
  <si>
    <t>Zdravstvene i labaratorijske  usluge</t>
  </si>
  <si>
    <t>Ostali rashodi - cvijeće, vijenac</t>
  </si>
  <si>
    <t>RASHODI :</t>
  </si>
  <si>
    <t>Naknade za prijevoz djelatnika</t>
  </si>
  <si>
    <t>Službena putovanja, dnevnice, smještaj</t>
  </si>
  <si>
    <t>Plaće - posebni uvjeti, smjenski rad</t>
  </si>
  <si>
    <t>Ostali rashodi za zaposlene, dar djeci</t>
  </si>
  <si>
    <t>Najamnina prostora za LIDRANO</t>
  </si>
  <si>
    <t xml:space="preserve">    1. Sjednice ŠO     </t>
  </si>
  <si>
    <t>Ostali nespomenuti financijski rashodi</t>
  </si>
  <si>
    <t>Plaće - prekovremeni, rad preko norme</t>
  </si>
  <si>
    <t>Literatura, časopisi, knjige za nagrade učenika, arhivski materijal</t>
  </si>
  <si>
    <t>Naknade - knjige (Grad)</t>
  </si>
  <si>
    <t>Nagrade djelatnicima (jubilarne nagrade)</t>
  </si>
  <si>
    <t>Naknada zaposlenici izvan radnog odnosa</t>
  </si>
  <si>
    <t>Taekwando Pantera</t>
  </si>
  <si>
    <t>9. 7. 2020. god.</t>
  </si>
  <si>
    <t xml:space="preserve">                                                                  od  1. siječnja do 30. lipnja 2020.                                               </t>
  </si>
  <si>
    <t>Pomoć (bolest, smrtni slučaj)</t>
  </si>
  <si>
    <t>Materijal za tekuće održavanje i ostali materijal</t>
  </si>
  <si>
    <t>Komunalne usluge i naknade</t>
  </si>
  <si>
    <t>Studentski servis</t>
  </si>
  <si>
    <t>Licence</t>
  </si>
  <si>
    <t>Usluge sevisa čišćenje</t>
  </si>
  <si>
    <t>Ostale usluge, izrada fotografija, uveza</t>
  </si>
  <si>
    <t>Uredska oprema, namještaj, ostala oprema</t>
  </si>
  <si>
    <t xml:space="preserve">    2.  Učenički kupon 1-5/2020       </t>
  </si>
  <si>
    <t xml:space="preserve">    3. Lidrano</t>
  </si>
  <si>
    <t xml:space="preserve">    4. Usluga čišćenja servis</t>
  </si>
  <si>
    <t xml:space="preserve">   5. Montaža sanitarne tople vode u uč. wc</t>
  </si>
  <si>
    <t xml:space="preserve">    6. Materijalni troškovi 5-6/2020</t>
  </si>
  <si>
    <t>Privatna klasična gimnazija (2019.)</t>
  </si>
  <si>
    <t>Akrobatski rockn roll</t>
  </si>
  <si>
    <t>OŠ Bukovac (prehrana učenika)</t>
  </si>
  <si>
    <t>OŠ V. Nazora  (prehrana učenika)</t>
  </si>
  <si>
    <t>UKUPNO : 192.591,80 kn</t>
  </si>
  <si>
    <t>Naknada osobe s invaliditetom</t>
  </si>
  <si>
    <t>Dug prehrana učenika  30. 6. 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</si>
</sst>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.00\ _k_n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67" fontId="1" fillId="0" borderId="11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4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 horizontal="right" vertical="top" wrapText="1"/>
    </xf>
    <xf numFmtId="167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67" fontId="8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7" fontId="1" fillId="33" borderId="12" xfId="0" applyNumberFormat="1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7" fontId="2" fillId="33" borderId="12" xfId="0" applyNumberFormat="1" applyFont="1" applyFill="1" applyBorder="1" applyAlignment="1">
      <alignment horizontal="right" vertical="top" wrapText="1"/>
    </xf>
    <xf numFmtId="167" fontId="2" fillId="33" borderId="13" xfId="0" applyNumberFormat="1" applyFont="1" applyFill="1" applyBorder="1" applyAlignment="1">
      <alignment horizontal="right" vertical="top" wrapText="1"/>
    </xf>
    <xf numFmtId="167" fontId="2" fillId="33" borderId="12" xfId="0" applyNumberFormat="1" applyFont="1" applyFill="1" applyBorder="1" applyAlignment="1">
      <alignment vertical="top" wrapText="1"/>
    </xf>
    <xf numFmtId="167" fontId="8" fillId="33" borderId="13" xfId="0" applyNumberFormat="1" applyFont="1" applyFill="1" applyBorder="1" applyAlignment="1">
      <alignment/>
    </xf>
    <xf numFmtId="167" fontId="8" fillId="33" borderId="13" xfId="0" applyNumberFormat="1" applyFont="1" applyFill="1" applyBorder="1" applyAlignment="1">
      <alignment horizontal="right"/>
    </xf>
    <xf numFmtId="8" fontId="12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7" fontId="1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8" fontId="0" fillId="0" borderId="13" xfId="0" applyNumberFormat="1" applyBorder="1" applyAlignment="1">
      <alignment horizontal="right"/>
    </xf>
    <xf numFmtId="0" fontId="0" fillId="0" borderId="0" xfId="0" applyAlignment="1">
      <alignment horizontal="left"/>
    </xf>
    <xf numFmtId="8" fontId="0" fillId="0" borderId="0" xfId="0" applyNumberFormat="1" applyBorder="1" applyAlignment="1">
      <alignment/>
    </xf>
    <xf numFmtId="8" fontId="14" fillId="33" borderId="0" xfId="0" applyNumberFormat="1" applyFont="1" applyFill="1" applyAlignment="1">
      <alignment horizontal="center"/>
    </xf>
    <xf numFmtId="8" fontId="15" fillId="33" borderId="0" xfId="0" applyNumberFormat="1" applyFont="1" applyFill="1" applyAlignment="1">
      <alignment horizontal="center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8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8" fontId="0" fillId="0" borderId="17" xfId="0" applyNumberFormat="1" applyBorder="1" applyAlignment="1">
      <alignment/>
    </xf>
    <xf numFmtId="167" fontId="1" fillId="0" borderId="18" xfId="0" applyNumberFormat="1" applyFont="1" applyBorder="1" applyAlignment="1">
      <alignment horizontal="right" vertical="top" wrapText="1"/>
    </xf>
    <xf numFmtId="8" fontId="4" fillId="0" borderId="12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8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167" fontId="2" fillId="33" borderId="23" xfId="0" applyNumberFormat="1" applyFont="1" applyFill="1" applyBorder="1" applyAlignment="1">
      <alignment horizontal="right" vertical="center" wrapText="1"/>
    </xf>
    <xf numFmtId="167" fontId="2" fillId="33" borderId="14" xfId="0" applyNumberFormat="1" applyFont="1" applyFill="1" applyBorder="1" applyAlignment="1">
      <alignment horizontal="right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7" fontId="4" fillId="0" borderId="24" xfId="0" applyNumberFormat="1" applyFont="1" applyBorder="1" applyAlignment="1">
      <alignment horizontal="right" vertical="top" wrapText="1"/>
    </xf>
    <xf numFmtId="0" fontId="16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0" fontId="0" fillId="0" borderId="22" xfId="0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B10" sqref="A10:E11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16.57421875" style="0" customWidth="1"/>
    <col min="4" max="4" width="15.7109375" style="0" customWidth="1"/>
    <col min="5" max="5" width="16.57421875" style="0" customWidth="1"/>
  </cols>
  <sheetData>
    <row r="1" ht="15.75">
      <c r="A1" s="2"/>
    </row>
    <row r="2" ht="15.75">
      <c r="A2" s="1" t="s">
        <v>0</v>
      </c>
    </row>
    <row r="3" ht="15.75">
      <c r="A3" s="1" t="s">
        <v>1</v>
      </c>
    </row>
    <row r="4" ht="15.75">
      <c r="A4" s="1" t="s">
        <v>80</v>
      </c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8.75">
      <c r="B10" s="31" t="s">
        <v>2</v>
      </c>
    </row>
    <row r="11" spans="1:5" ht="15.75">
      <c r="A11" s="78" t="s">
        <v>81</v>
      </c>
      <c r="B11" s="78"/>
      <c r="C11" s="78"/>
      <c r="D11" s="78"/>
      <c r="E11" s="78"/>
    </row>
    <row r="12" ht="15.75">
      <c r="B12" s="1" t="s">
        <v>3</v>
      </c>
    </row>
    <row r="13" ht="15.75">
      <c r="B13" s="1"/>
    </row>
    <row r="14" ht="15.75">
      <c r="B14" s="1"/>
    </row>
    <row r="15" spans="1:3" ht="20.25">
      <c r="A15" s="3" t="s">
        <v>27</v>
      </c>
      <c r="C15" s="46">
        <v>3630192.2</v>
      </c>
    </row>
    <row r="16" spans="1:3" ht="20.25">
      <c r="A16" s="3" t="s">
        <v>28</v>
      </c>
      <c r="C16" s="47">
        <v>3676569.4</v>
      </c>
    </row>
    <row r="17" spans="1:3" ht="19.5" customHeight="1">
      <c r="A17" s="3" t="s">
        <v>29</v>
      </c>
      <c r="C17" s="47">
        <v>46377.2</v>
      </c>
    </row>
    <row r="18" spans="1:4" ht="19.5" customHeight="1">
      <c r="A18" s="3"/>
      <c r="D18" s="30"/>
    </row>
    <row r="19" ht="18.75">
      <c r="A19" s="4"/>
    </row>
    <row r="20" ht="15.75">
      <c r="A20" s="1"/>
    </row>
    <row r="21" ht="18.75">
      <c r="A21" s="4" t="s">
        <v>4</v>
      </c>
    </row>
    <row r="22" ht="16.5" thickBot="1">
      <c r="A22" s="1"/>
    </row>
    <row r="23" spans="1:5" ht="16.5" thickBot="1">
      <c r="A23" s="32"/>
      <c r="B23" s="33" t="s">
        <v>5</v>
      </c>
      <c r="C23" s="33" t="s">
        <v>31</v>
      </c>
      <c r="D23" s="33" t="s">
        <v>6</v>
      </c>
      <c r="E23" s="33" t="s">
        <v>7</v>
      </c>
    </row>
    <row r="24" spans="1:5" ht="16.5" thickBot="1">
      <c r="A24" s="5" t="s">
        <v>8</v>
      </c>
      <c r="B24" s="7">
        <v>78887</v>
      </c>
      <c r="C24" s="8"/>
      <c r="D24" s="7">
        <v>134128.55</v>
      </c>
      <c r="E24" s="21">
        <f>SUM(B24:D24)</f>
        <v>213015.55</v>
      </c>
    </row>
    <row r="25" spans="1:5" ht="16.5" thickBot="1">
      <c r="A25" s="5" t="s">
        <v>9</v>
      </c>
      <c r="B25" s="7">
        <v>421034.99</v>
      </c>
      <c r="C25" s="7">
        <v>2665733.06</v>
      </c>
      <c r="D25" s="8"/>
      <c r="E25" s="21">
        <f aca="true" t="shared" si="0" ref="E25:E34">SUM(B25:D25)</f>
        <v>3086768.05</v>
      </c>
    </row>
    <row r="26" spans="1:6" ht="32.25" customHeight="1" thickBot="1">
      <c r="A26" s="5" t="s">
        <v>46</v>
      </c>
      <c r="B26" s="7">
        <v>140184.91</v>
      </c>
      <c r="C26" s="7"/>
      <c r="D26" s="8"/>
      <c r="E26" s="21">
        <f t="shared" si="0"/>
        <v>140184.91</v>
      </c>
      <c r="F26" s="20"/>
    </row>
    <row r="27" spans="1:5" ht="16.5" thickBot="1">
      <c r="A27" s="5" t="s">
        <v>10</v>
      </c>
      <c r="B27" s="7">
        <v>100100</v>
      </c>
      <c r="C27" s="8"/>
      <c r="D27" s="8"/>
      <c r="E27" s="21">
        <f t="shared" si="0"/>
        <v>100100</v>
      </c>
    </row>
    <row r="28" spans="1:5" ht="16.5" thickBot="1">
      <c r="A28" s="5" t="s">
        <v>19</v>
      </c>
      <c r="B28" s="7">
        <v>29887.65</v>
      </c>
      <c r="C28" s="8"/>
      <c r="D28" s="8"/>
      <c r="E28" s="21">
        <f t="shared" si="0"/>
        <v>29887.65</v>
      </c>
    </row>
    <row r="29" spans="1:5" ht="32.25" thickBot="1">
      <c r="A29" s="5" t="s">
        <v>11</v>
      </c>
      <c r="B29" s="7"/>
      <c r="C29" s="8"/>
      <c r="D29" s="7">
        <v>48534.3</v>
      </c>
      <c r="E29" s="21">
        <f t="shared" si="0"/>
        <v>48534.3</v>
      </c>
    </row>
    <row r="30" spans="1:6" ht="16.5" thickBot="1">
      <c r="A30" s="5" t="s">
        <v>24</v>
      </c>
      <c r="B30" s="8">
        <v>11431.87</v>
      </c>
      <c r="C30" s="8"/>
      <c r="D30" s="7">
        <v>237.6</v>
      </c>
      <c r="E30" s="21">
        <f t="shared" si="0"/>
        <v>11669.470000000001</v>
      </c>
      <c r="F30" s="20"/>
    </row>
    <row r="31" spans="1:5" ht="16.5" thickBot="1">
      <c r="A31" s="5" t="s">
        <v>21</v>
      </c>
      <c r="B31" s="8">
        <v>32.27</v>
      </c>
      <c r="C31" s="8"/>
      <c r="D31" s="7"/>
      <c r="E31" s="21">
        <f t="shared" si="0"/>
        <v>32.27</v>
      </c>
    </row>
    <row r="32" spans="1:5" ht="15" customHeight="1" thickBot="1">
      <c r="A32" s="5" t="s">
        <v>49</v>
      </c>
      <c r="B32" s="8"/>
      <c r="C32" s="8"/>
      <c r="D32" s="7"/>
      <c r="E32" s="21">
        <f t="shared" si="0"/>
        <v>0</v>
      </c>
    </row>
    <row r="33" spans="1:5" ht="0.75" customHeight="1" hidden="1" thickBot="1">
      <c r="A33" s="5" t="s">
        <v>12</v>
      </c>
      <c r="B33" s="7"/>
      <c r="C33" s="8"/>
      <c r="D33" s="8"/>
      <c r="E33" s="21">
        <f t="shared" si="0"/>
        <v>0</v>
      </c>
    </row>
    <row r="34" spans="1:5" ht="48" thickBot="1">
      <c r="A34" s="5" t="s">
        <v>48</v>
      </c>
      <c r="B34" s="8"/>
      <c r="C34" s="8"/>
      <c r="D34" s="8"/>
      <c r="E34" s="21">
        <f t="shared" si="0"/>
        <v>0</v>
      </c>
    </row>
    <row r="35" spans="1:5" ht="12" customHeight="1">
      <c r="A35" s="22"/>
      <c r="B35" s="79">
        <f>SUM(B24:B34)</f>
        <v>781558.6900000001</v>
      </c>
      <c r="C35" s="79">
        <f>SUM(C24:C34)</f>
        <v>2665733.06</v>
      </c>
      <c r="D35" s="79">
        <f>SUM(D24:D34)</f>
        <v>182900.44999999998</v>
      </c>
      <c r="E35" s="79">
        <f>SUM(E24:E34)</f>
        <v>3630192.1999999997</v>
      </c>
    </row>
    <row r="36" spans="1:5" ht="19.5" customHeight="1">
      <c r="A36" s="23" t="s">
        <v>13</v>
      </c>
      <c r="B36" s="80"/>
      <c r="C36" s="80"/>
      <c r="D36" s="80"/>
      <c r="E36" s="80"/>
    </row>
    <row r="37" spans="1:5" ht="14.25" customHeight="1" thickBot="1">
      <c r="A37" s="24"/>
      <c r="B37" s="81"/>
      <c r="C37" s="81"/>
      <c r="D37" s="81"/>
      <c r="E37" s="81"/>
    </row>
    <row r="38" ht="15.75">
      <c r="A38" s="1"/>
    </row>
    <row r="39" ht="20.25">
      <c r="A39" s="9"/>
    </row>
    <row r="40" ht="15.75">
      <c r="A40" s="1"/>
    </row>
    <row r="41" ht="15.75">
      <c r="A41" s="1"/>
    </row>
    <row r="42" ht="20.25">
      <c r="A42" s="9" t="s">
        <v>66</v>
      </c>
    </row>
    <row r="43" ht="18.75">
      <c r="A43" s="10" t="s">
        <v>23</v>
      </c>
    </row>
    <row r="44" ht="19.5" thickBot="1">
      <c r="A44" s="4"/>
    </row>
    <row r="45" spans="1:3" ht="16.5" thickBot="1">
      <c r="A45" s="75" t="s">
        <v>45</v>
      </c>
      <c r="B45" s="75"/>
      <c r="C45" s="6">
        <v>2506905.54</v>
      </c>
    </row>
    <row r="46" spans="1:3" ht="30" customHeight="1" thickBot="1">
      <c r="A46" s="75" t="s">
        <v>74</v>
      </c>
      <c r="B46" s="75"/>
      <c r="C46" s="11">
        <v>40658.68</v>
      </c>
    </row>
    <row r="47" spans="1:3" ht="18.75" customHeight="1" thickBot="1">
      <c r="A47" s="71" t="s">
        <v>69</v>
      </c>
      <c r="B47" s="72"/>
      <c r="C47" s="11">
        <v>28082.35</v>
      </c>
    </row>
    <row r="48" spans="1:3" ht="17.25" customHeight="1" thickBot="1">
      <c r="A48" s="71" t="s">
        <v>70</v>
      </c>
      <c r="B48" s="72"/>
      <c r="C48" s="11">
        <v>70500</v>
      </c>
    </row>
    <row r="49" spans="1:3" ht="17.25" customHeight="1" hidden="1">
      <c r="A49" s="84"/>
      <c r="B49" s="85"/>
      <c r="C49" s="82"/>
    </row>
    <row r="50" spans="1:3" ht="1.5" customHeight="1" hidden="1" thickBot="1">
      <c r="A50" s="86"/>
      <c r="B50" s="87"/>
      <c r="C50" s="83"/>
    </row>
    <row r="51" spans="1:3" ht="16.5" customHeight="1" thickBot="1">
      <c r="A51" s="71" t="s">
        <v>82</v>
      </c>
      <c r="B51" s="72"/>
      <c r="C51" s="57">
        <v>7405.7</v>
      </c>
    </row>
    <row r="52" spans="1:3" ht="18" customHeight="1" thickBot="1">
      <c r="A52" s="71" t="s">
        <v>77</v>
      </c>
      <c r="B52" s="72"/>
      <c r="C52" s="57">
        <v>12722.23</v>
      </c>
    </row>
    <row r="53" spans="1:3" ht="19.5" thickBot="1">
      <c r="A53" s="75" t="s">
        <v>26</v>
      </c>
      <c r="B53" s="75"/>
      <c r="C53" s="11">
        <v>388951.62</v>
      </c>
    </row>
    <row r="54" spans="1:3" ht="16.5" thickBot="1">
      <c r="A54" s="88" t="s">
        <v>13</v>
      </c>
      <c r="B54" s="88"/>
      <c r="C54" s="25">
        <f>SUM(C45:C53)</f>
        <v>3055226.1200000006</v>
      </c>
    </row>
    <row r="55" ht="15.75">
      <c r="A55" s="1"/>
    </row>
    <row r="56" ht="15.75">
      <c r="A56" s="1"/>
    </row>
    <row r="57" spans="1:5" ht="15.75">
      <c r="A57" s="1" t="s">
        <v>32</v>
      </c>
      <c r="E57" s="1"/>
    </row>
    <row r="58" spans="1:3" ht="15.75">
      <c r="A58" s="75" t="s">
        <v>68</v>
      </c>
      <c r="B58" s="75"/>
      <c r="C58" s="35">
        <v>7950</v>
      </c>
    </row>
    <row r="59" spans="1:3" ht="15.75">
      <c r="A59" s="75" t="s">
        <v>67</v>
      </c>
      <c r="B59" s="75"/>
      <c r="C59" s="35">
        <v>48807.78</v>
      </c>
    </row>
    <row r="60" spans="1:3" ht="15.75" customHeight="1">
      <c r="A60" s="75" t="s">
        <v>50</v>
      </c>
      <c r="B60" s="75"/>
      <c r="C60" s="35">
        <v>1975</v>
      </c>
    </row>
    <row r="61" spans="1:3" ht="0.75" customHeight="1" hidden="1">
      <c r="A61" s="75"/>
      <c r="B61" s="75"/>
      <c r="C61" s="35"/>
    </row>
    <row r="62" spans="1:3" ht="16.5" customHeight="1" hidden="1">
      <c r="A62" s="75"/>
      <c r="B62" s="75"/>
      <c r="C62" s="35"/>
    </row>
    <row r="63" spans="1:3" ht="29.25" customHeight="1">
      <c r="A63" s="75" t="s">
        <v>43</v>
      </c>
      <c r="B63" s="75"/>
      <c r="C63" s="35">
        <v>0</v>
      </c>
    </row>
    <row r="64" spans="1:3" ht="16.5" thickBot="1">
      <c r="A64" s="88" t="s">
        <v>33</v>
      </c>
      <c r="B64" s="88"/>
      <c r="C64" s="25">
        <f>SUM(C58:C63)</f>
        <v>58732.78</v>
      </c>
    </row>
    <row r="65" ht="15.75">
      <c r="A65" s="1"/>
    </row>
    <row r="66" ht="15.75">
      <c r="A66" s="1"/>
    </row>
    <row r="67" ht="15.75">
      <c r="A67" s="1"/>
    </row>
    <row r="68" spans="1:5" ht="16.5" thickBot="1">
      <c r="A68" s="1" t="s">
        <v>38</v>
      </c>
      <c r="E68" s="1"/>
    </row>
    <row r="69" spans="1:3" ht="16.5" thickBot="1">
      <c r="A69" s="75" t="s">
        <v>14</v>
      </c>
      <c r="B69" s="75"/>
      <c r="C69" s="6">
        <v>7645.24</v>
      </c>
    </row>
    <row r="70" spans="1:3" ht="36" customHeight="1" thickBot="1">
      <c r="A70" s="71" t="s">
        <v>75</v>
      </c>
      <c r="B70" s="89"/>
      <c r="C70" s="7">
        <v>8812.12</v>
      </c>
    </row>
    <row r="71" spans="1:3" ht="16.5" thickBot="1">
      <c r="A71" s="71" t="s">
        <v>60</v>
      </c>
      <c r="B71" s="72"/>
      <c r="C71" s="7">
        <v>13494.38</v>
      </c>
    </row>
    <row r="72" spans="1:3" ht="16.5" thickBot="1">
      <c r="A72" s="71" t="s">
        <v>61</v>
      </c>
      <c r="B72" s="72"/>
      <c r="C72" s="7">
        <v>134.25</v>
      </c>
    </row>
    <row r="73" spans="1:3" ht="20.25" customHeight="1" thickBot="1">
      <c r="A73" s="75" t="s">
        <v>51</v>
      </c>
      <c r="B73" s="75"/>
      <c r="C73" s="7">
        <v>141010.57</v>
      </c>
    </row>
    <row r="74" spans="1:3" ht="16.5" hidden="1" thickBot="1">
      <c r="A74" s="34"/>
      <c r="B74" s="36"/>
      <c r="C74" s="7"/>
    </row>
    <row r="75" spans="1:3" ht="18.75" customHeight="1" thickBot="1">
      <c r="A75" s="75" t="s">
        <v>52</v>
      </c>
      <c r="B75" s="75"/>
      <c r="C75" s="7">
        <v>74100.68</v>
      </c>
    </row>
    <row r="76" spans="1:3" ht="16.5" hidden="1" thickBot="1">
      <c r="A76" s="34"/>
      <c r="B76" s="36"/>
      <c r="C76" s="7"/>
    </row>
    <row r="77" spans="1:3" ht="31.5" customHeight="1" thickBot="1">
      <c r="A77" s="75" t="s">
        <v>83</v>
      </c>
      <c r="B77" s="75"/>
      <c r="C77" s="7">
        <v>37133.44</v>
      </c>
    </row>
    <row r="78" spans="1:3" ht="16.5" customHeight="1" thickBot="1">
      <c r="A78" s="75" t="s">
        <v>30</v>
      </c>
      <c r="B78" s="75"/>
      <c r="C78" s="7">
        <v>880.1</v>
      </c>
    </row>
    <row r="79" spans="1:3" ht="16.5" thickBot="1">
      <c r="A79" s="75" t="s">
        <v>53</v>
      </c>
      <c r="B79" s="75"/>
      <c r="C79" s="7">
        <v>0</v>
      </c>
    </row>
    <row r="80" spans="1:3" ht="16.5" hidden="1" thickBot="1">
      <c r="A80" s="75" t="s">
        <v>15</v>
      </c>
      <c r="B80" s="75"/>
      <c r="C80" s="7"/>
    </row>
    <row r="81" spans="1:3" ht="16.5" hidden="1" thickBot="1">
      <c r="A81" s="75" t="s">
        <v>16</v>
      </c>
      <c r="B81" s="75"/>
      <c r="C81" s="7"/>
    </row>
    <row r="82" spans="1:3" ht="16.5" hidden="1" thickBot="1">
      <c r="A82" s="75" t="s">
        <v>17</v>
      </c>
      <c r="B82" s="75"/>
      <c r="C82" s="7"/>
    </row>
    <row r="83" spans="1:3" ht="16.5" hidden="1" thickBot="1">
      <c r="A83" s="75" t="s">
        <v>18</v>
      </c>
      <c r="B83" s="75"/>
      <c r="C83" s="7"/>
    </row>
    <row r="84" spans="1:3" ht="16.5" hidden="1" thickBot="1">
      <c r="A84" s="34"/>
      <c r="B84" s="36"/>
      <c r="C84" s="7"/>
    </row>
    <row r="85" spans="1:3" ht="18.75" customHeight="1" hidden="1" thickBot="1">
      <c r="A85" s="75" t="s">
        <v>44</v>
      </c>
      <c r="B85" s="75"/>
      <c r="C85" s="7"/>
    </row>
    <row r="86" spans="1:3" ht="16.5" hidden="1" thickBot="1">
      <c r="A86" s="75" t="s">
        <v>30</v>
      </c>
      <c r="B86" s="75"/>
      <c r="C86" s="7"/>
    </row>
    <row r="87" spans="1:3" ht="16.5" thickBot="1">
      <c r="A87" s="76" t="s">
        <v>33</v>
      </c>
      <c r="B87" s="77"/>
      <c r="C87" s="25">
        <f>SUM(C69:C86)</f>
        <v>283210.77999999997</v>
      </c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spans="1:8" ht="15.75">
      <c r="A94" s="1" t="s">
        <v>37</v>
      </c>
      <c r="H94" s="1"/>
    </row>
    <row r="95" ht="16.5" thickBot="1">
      <c r="A95" s="1"/>
    </row>
    <row r="96" spans="1:3" ht="16.5" thickBot="1">
      <c r="A96" s="62" t="s">
        <v>54</v>
      </c>
      <c r="B96" s="63"/>
      <c r="C96" s="56">
        <v>14867.66</v>
      </c>
    </row>
    <row r="97" spans="1:3" ht="16.5" thickBot="1">
      <c r="A97" s="62" t="s">
        <v>62</v>
      </c>
      <c r="B97" s="66"/>
      <c r="C97" s="35">
        <v>5820</v>
      </c>
    </row>
    <row r="98" spans="1:3" ht="33" customHeight="1" thickBot="1">
      <c r="A98" s="62" t="s">
        <v>55</v>
      </c>
      <c r="B98" s="63"/>
      <c r="C98" s="7">
        <v>12486.31</v>
      </c>
    </row>
    <row r="99" spans="1:3" ht="31.5" customHeight="1" thickBot="1">
      <c r="A99" s="62" t="s">
        <v>63</v>
      </c>
      <c r="B99" s="63"/>
      <c r="C99" s="7">
        <v>3202.5</v>
      </c>
    </row>
    <row r="100" spans="1:3" ht="16.5" thickBot="1">
      <c r="A100" s="62" t="s">
        <v>84</v>
      </c>
      <c r="B100" s="63"/>
      <c r="C100" s="7">
        <v>26923.46</v>
      </c>
    </row>
    <row r="101" spans="1:3" ht="16.5" thickBot="1">
      <c r="A101" s="62" t="s">
        <v>71</v>
      </c>
      <c r="B101" s="63"/>
      <c r="C101" s="7">
        <v>3000</v>
      </c>
    </row>
    <row r="102" spans="1:5" ht="16.5" thickBot="1">
      <c r="A102" s="62" t="s">
        <v>64</v>
      </c>
      <c r="B102" s="63"/>
      <c r="C102" s="7">
        <v>2532.45</v>
      </c>
      <c r="E102" s="37"/>
    </row>
    <row r="103" spans="1:3" ht="16.5" thickBot="1">
      <c r="A103" s="62" t="s">
        <v>56</v>
      </c>
      <c r="B103" s="63"/>
      <c r="C103" s="7">
        <v>67243.38</v>
      </c>
    </row>
    <row r="104" spans="1:3" ht="16.5" thickBot="1">
      <c r="A104" s="62" t="s">
        <v>57</v>
      </c>
      <c r="B104" s="63"/>
      <c r="C104" s="7">
        <v>12176.5</v>
      </c>
    </row>
    <row r="105" spans="1:3" ht="16.5" thickBot="1">
      <c r="A105" s="62" t="s">
        <v>85</v>
      </c>
      <c r="B105" s="63"/>
      <c r="C105" s="7">
        <v>236</v>
      </c>
    </row>
    <row r="106" spans="1:3" ht="16.5" thickBot="1">
      <c r="A106" s="62" t="s">
        <v>86</v>
      </c>
      <c r="B106" s="63"/>
      <c r="C106" s="7">
        <v>4000</v>
      </c>
    </row>
    <row r="107" spans="1:3" ht="16.5" thickBot="1">
      <c r="A107" s="62" t="s">
        <v>87</v>
      </c>
      <c r="B107" s="63"/>
      <c r="C107" s="7">
        <v>5625</v>
      </c>
    </row>
    <row r="108" spans="1:3" ht="16.5" thickBot="1">
      <c r="A108" s="62" t="s">
        <v>88</v>
      </c>
      <c r="B108" s="63"/>
      <c r="C108" s="7">
        <v>53513.72</v>
      </c>
    </row>
    <row r="109" spans="1:3" ht="16.5" hidden="1" thickBot="1">
      <c r="A109" s="62"/>
      <c r="B109" s="63"/>
      <c r="C109" s="7"/>
    </row>
    <row r="110" spans="1:3" ht="16.5" hidden="1" thickBot="1">
      <c r="A110" s="62"/>
      <c r="B110" s="63"/>
      <c r="C110" s="7"/>
    </row>
    <row r="111" spans="1:3" ht="16.5" hidden="1" thickBot="1">
      <c r="A111" s="62"/>
      <c r="B111" s="63"/>
      <c r="C111" s="7"/>
    </row>
    <row r="112" spans="1:3" ht="16.5" hidden="1" thickBot="1">
      <c r="A112" s="62"/>
      <c r="B112" s="63"/>
      <c r="C112" s="7"/>
    </row>
    <row r="113" spans="1:3" ht="16.5" hidden="1" thickBot="1">
      <c r="A113" s="62"/>
      <c r="B113" s="63"/>
      <c r="C113" s="7"/>
    </row>
    <row r="114" spans="1:3" ht="16.5" hidden="1" thickBot="1">
      <c r="A114" s="62"/>
      <c r="B114" s="63"/>
      <c r="C114" s="7"/>
    </row>
    <row r="115" spans="1:3" ht="29.25" customHeight="1" hidden="1" thickBot="1">
      <c r="A115" s="62"/>
      <c r="B115" s="63"/>
      <c r="C115" s="7"/>
    </row>
    <row r="116" spans="1:3" ht="16.5" hidden="1" thickBot="1">
      <c r="A116" s="62"/>
      <c r="B116" s="63"/>
      <c r="C116" s="7"/>
    </row>
    <row r="117" spans="1:3" ht="16.5" hidden="1" thickBot="1">
      <c r="A117" s="62"/>
      <c r="B117" s="63"/>
      <c r="C117" s="7"/>
    </row>
    <row r="118" spans="1:3" ht="16.5" customHeight="1" hidden="1" thickBot="1">
      <c r="A118" s="62"/>
      <c r="B118" s="63"/>
      <c r="C118" s="7"/>
    </row>
    <row r="119" spans="1:3" ht="16.5" customHeight="1" hidden="1" thickBot="1">
      <c r="A119" s="62"/>
      <c r="B119" s="63"/>
      <c r="C119" s="7"/>
    </row>
    <row r="120" spans="1:3" ht="16.5" customHeight="1" hidden="1" thickBot="1">
      <c r="A120" s="62"/>
      <c r="B120" s="63"/>
      <c r="C120" s="7"/>
    </row>
    <row r="121" spans="1:3" ht="16.5" thickBot="1">
      <c r="A121" s="73" t="s">
        <v>33</v>
      </c>
      <c r="B121" s="74"/>
      <c r="C121" s="26">
        <f>SUM(C95:C120)</f>
        <v>211626.98</v>
      </c>
    </row>
    <row r="122" spans="1:3" ht="15.75">
      <c r="A122" s="14"/>
      <c r="B122" s="15"/>
      <c r="C122" s="16"/>
    </row>
    <row r="123" ht="15.75">
      <c r="A123" s="1"/>
    </row>
    <row r="124" spans="1:6" ht="15.75">
      <c r="A124" s="1" t="s">
        <v>36</v>
      </c>
      <c r="F124" s="1"/>
    </row>
    <row r="125" ht="15" customHeight="1" thickBot="1">
      <c r="A125" s="1"/>
    </row>
    <row r="126" spans="1:3" ht="3.75" customHeight="1" hidden="1" thickBot="1">
      <c r="A126" s="62" t="s">
        <v>78</v>
      </c>
      <c r="B126" s="63"/>
      <c r="C126" s="6"/>
    </row>
    <row r="127" spans="1:3" ht="16.5" thickBot="1">
      <c r="A127" s="62" t="s">
        <v>19</v>
      </c>
      <c r="B127" s="63"/>
      <c r="C127" s="6">
        <v>35251.91</v>
      </c>
    </row>
    <row r="128" spans="1:3" ht="16.5" customHeight="1" thickBot="1">
      <c r="A128" s="62" t="s">
        <v>58</v>
      </c>
      <c r="B128" s="63"/>
      <c r="C128" s="7">
        <v>3659.08</v>
      </c>
    </row>
    <row r="129" spans="1:3" ht="16.5" customHeight="1" thickBot="1">
      <c r="A129" s="62" t="s">
        <v>25</v>
      </c>
      <c r="B129" s="63"/>
      <c r="C129" s="7">
        <v>2556</v>
      </c>
    </row>
    <row r="130" spans="1:3" ht="16.5" customHeight="1" thickBot="1">
      <c r="A130" s="62" t="s">
        <v>20</v>
      </c>
      <c r="B130" s="63"/>
      <c r="C130" s="7">
        <v>950</v>
      </c>
    </row>
    <row r="131" spans="1:3" ht="16.5" customHeight="1" thickBot="1">
      <c r="A131" s="62" t="s">
        <v>100</v>
      </c>
      <c r="B131" s="63"/>
      <c r="C131" s="7">
        <v>3562.5</v>
      </c>
    </row>
    <row r="132" spans="1:3" ht="15.75" customHeight="1" thickBot="1">
      <c r="A132" s="62" t="s">
        <v>59</v>
      </c>
      <c r="B132" s="63"/>
      <c r="C132" s="7">
        <v>300.11</v>
      </c>
    </row>
    <row r="133" spans="1:3" ht="16.5" customHeight="1" hidden="1" thickBot="1">
      <c r="A133" s="62" t="s">
        <v>39</v>
      </c>
      <c r="B133" s="63"/>
      <c r="C133" s="7"/>
    </row>
    <row r="134" spans="1:3" ht="16.5" thickBot="1">
      <c r="A134" s="73" t="s">
        <v>33</v>
      </c>
      <c r="B134" s="74"/>
      <c r="C134" s="27">
        <f>SUM(C126:C133)</f>
        <v>46279.600000000006</v>
      </c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spans="1:7" ht="15.75">
      <c r="A139" s="1" t="s">
        <v>35</v>
      </c>
      <c r="G139" s="1"/>
    </row>
    <row r="140" spans="1:7" ht="16.5" thickBot="1">
      <c r="A140" s="1"/>
      <c r="G140" s="1"/>
    </row>
    <row r="141" spans="1:7" ht="15.75" customHeight="1" thickBot="1">
      <c r="A141" s="62" t="s">
        <v>42</v>
      </c>
      <c r="B141" s="63"/>
      <c r="C141" s="13">
        <v>2703.06</v>
      </c>
      <c r="G141" s="1"/>
    </row>
    <row r="142" spans="1:7" ht="15.75" customHeight="1" thickBot="1">
      <c r="A142" s="62" t="s">
        <v>21</v>
      </c>
      <c r="B142" s="63"/>
      <c r="C142" s="49"/>
      <c r="G142" s="1"/>
    </row>
    <row r="143" spans="1:7" ht="15.75" customHeight="1" thickBot="1">
      <c r="A143" s="62" t="s">
        <v>65</v>
      </c>
      <c r="B143" s="63"/>
      <c r="C143" s="48"/>
      <c r="G143" s="1"/>
    </row>
    <row r="144" spans="1:3" ht="15" customHeight="1" thickBot="1">
      <c r="A144" s="62" t="s">
        <v>73</v>
      </c>
      <c r="B144" s="63"/>
      <c r="C144" s="48"/>
    </row>
    <row r="145" spans="1:3" ht="21" customHeight="1" thickBot="1">
      <c r="A145" s="62" t="s">
        <v>76</v>
      </c>
      <c r="B145" s="63"/>
      <c r="C145" s="48"/>
    </row>
    <row r="146" spans="1:3" ht="0.75" customHeight="1" thickBot="1">
      <c r="A146" s="62"/>
      <c r="B146" s="63"/>
      <c r="C146" s="12"/>
    </row>
    <row r="147" spans="1:3" ht="21" customHeight="1" hidden="1" thickBot="1">
      <c r="A147" s="62"/>
      <c r="B147" s="63"/>
      <c r="C147" s="12"/>
    </row>
    <row r="148" spans="1:3" ht="18" customHeight="1" thickBot="1">
      <c r="A148" s="68" t="s">
        <v>33</v>
      </c>
      <c r="B148" s="69"/>
      <c r="C148" s="28">
        <f>SUM(C141:C147)</f>
        <v>2703.06</v>
      </c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spans="1:7" ht="15.75">
      <c r="A155" s="1" t="s">
        <v>34</v>
      </c>
      <c r="G155" s="1"/>
    </row>
    <row r="156" spans="1:7" ht="16.5" thickBot="1">
      <c r="A156" s="1"/>
      <c r="G156" s="1"/>
    </row>
    <row r="157" spans="1:3" ht="16.5" thickBot="1">
      <c r="A157" s="41" t="s">
        <v>47</v>
      </c>
      <c r="B157" s="42"/>
      <c r="C157" s="43">
        <v>0</v>
      </c>
    </row>
    <row r="158" ht="16.5" hidden="1" thickBot="1">
      <c r="A158" s="1"/>
    </row>
    <row r="159" spans="1:3" ht="33" customHeight="1" thickBot="1">
      <c r="A159" s="62" t="s">
        <v>89</v>
      </c>
      <c r="B159" s="66"/>
      <c r="C159" s="13">
        <v>18790.08</v>
      </c>
    </row>
    <row r="160" spans="1:3" ht="0.75" customHeight="1" hidden="1" thickBot="1">
      <c r="A160" s="62"/>
      <c r="B160" s="70"/>
      <c r="C160" s="13"/>
    </row>
    <row r="161" spans="1:3" ht="16.5" hidden="1" thickBot="1">
      <c r="A161" s="62"/>
      <c r="B161" s="67"/>
      <c r="C161" s="13"/>
    </row>
    <row r="162" spans="1:3" ht="3.75" customHeight="1" hidden="1" thickBot="1">
      <c r="A162" s="62"/>
      <c r="B162" s="63"/>
      <c r="C162" s="7"/>
    </row>
    <row r="163" spans="1:3" ht="16.5" thickBot="1">
      <c r="A163" s="62" t="s">
        <v>22</v>
      </c>
      <c r="B163" s="63"/>
      <c r="C163" s="7">
        <v>0</v>
      </c>
    </row>
    <row r="164" spans="1:3" ht="18" customHeight="1" thickBot="1">
      <c r="A164" s="64" t="s">
        <v>33</v>
      </c>
      <c r="B164" s="65"/>
      <c r="C164" s="29">
        <f>SUM(C154:C163)</f>
        <v>18790.08</v>
      </c>
    </row>
    <row r="165" spans="1:3" ht="15.75">
      <c r="A165" s="14"/>
      <c r="B165" s="14"/>
      <c r="C165" s="17"/>
    </row>
    <row r="166" spans="1:3" ht="15.75">
      <c r="A166" s="14"/>
      <c r="B166" s="14"/>
      <c r="C166" s="17"/>
    </row>
    <row r="167" spans="1:3" ht="15.75">
      <c r="A167" s="14"/>
      <c r="B167" s="14"/>
      <c r="C167" s="17"/>
    </row>
    <row r="168" spans="1:3" ht="15.75">
      <c r="A168" s="14"/>
      <c r="B168" s="14"/>
      <c r="C168" s="17"/>
    </row>
    <row r="169" spans="1:3" ht="15.75">
      <c r="A169" s="14"/>
      <c r="B169" s="14"/>
      <c r="C169" s="17"/>
    </row>
    <row r="170" spans="1:3" ht="15.75">
      <c r="A170" s="14"/>
      <c r="B170" s="14"/>
      <c r="C170" s="17"/>
    </row>
    <row r="171" spans="1:3" ht="15.75">
      <c r="A171" s="53" t="s">
        <v>40</v>
      </c>
      <c r="B171" s="18"/>
      <c r="C171" s="19"/>
    </row>
    <row r="172" spans="1:3" ht="12.75">
      <c r="A172" t="s">
        <v>72</v>
      </c>
      <c r="C172" s="39">
        <v>7933.6</v>
      </c>
    </row>
    <row r="173" spans="1:3" ht="12.75">
      <c r="A173" s="60" t="s">
        <v>90</v>
      </c>
      <c r="B173" s="60"/>
      <c r="C173" s="45">
        <v>3625</v>
      </c>
    </row>
    <row r="174" spans="1:3" ht="12.75">
      <c r="A174" s="60" t="s">
        <v>91</v>
      </c>
      <c r="B174" s="60"/>
      <c r="C174" s="39">
        <v>11620</v>
      </c>
    </row>
    <row r="175" spans="1:3" ht="12.75">
      <c r="A175" s="60" t="s">
        <v>92</v>
      </c>
      <c r="B175" s="60"/>
      <c r="C175" s="39">
        <v>5625</v>
      </c>
    </row>
    <row r="176" spans="1:5" ht="12.75">
      <c r="A176" s="61" t="s">
        <v>93</v>
      </c>
      <c r="B176" s="61"/>
      <c r="C176" s="39">
        <v>24751.25</v>
      </c>
      <c r="E176" s="58"/>
    </row>
    <row r="177" spans="1:3" ht="13.5" thickBot="1">
      <c r="A177" s="60" t="s">
        <v>94</v>
      </c>
      <c r="B177" s="60"/>
      <c r="C177" s="55">
        <v>26504</v>
      </c>
    </row>
    <row r="178" spans="1:3" ht="12.75">
      <c r="A178" s="50"/>
      <c r="C178" s="51">
        <f>SUM(C172:C177)</f>
        <v>80058.85</v>
      </c>
    </row>
    <row r="179" spans="1:3" ht="12.75">
      <c r="A179" s="50"/>
      <c r="C179" s="51"/>
    </row>
    <row r="180" spans="1:3" ht="12.75">
      <c r="A180" s="50"/>
      <c r="C180" s="51"/>
    </row>
    <row r="182" ht="12.75">
      <c r="A182" s="38" t="s">
        <v>41</v>
      </c>
    </row>
    <row r="183" spans="1:3" ht="12.75">
      <c r="A183" s="50" t="s">
        <v>95</v>
      </c>
      <c r="C183" s="40">
        <v>9200</v>
      </c>
    </row>
    <row r="184" spans="1:3" ht="12.75">
      <c r="A184" s="52" t="s">
        <v>96</v>
      </c>
      <c r="C184" s="40">
        <v>1368</v>
      </c>
    </row>
    <row r="185" spans="1:3" ht="12.75">
      <c r="A185" s="52" t="s">
        <v>79</v>
      </c>
      <c r="C185" s="40">
        <v>684</v>
      </c>
    </row>
    <row r="186" spans="1:3" ht="12.75">
      <c r="A186" s="52" t="s">
        <v>97</v>
      </c>
      <c r="C186" s="40">
        <v>1842.5</v>
      </c>
    </row>
    <row r="187" spans="1:3" ht="13.5" thickBot="1">
      <c r="A187" s="52" t="s">
        <v>98</v>
      </c>
      <c r="C187" s="59">
        <v>27285</v>
      </c>
    </row>
    <row r="188" spans="1:3" ht="12.75">
      <c r="A188" s="52"/>
      <c r="B188" s="52"/>
      <c r="C188" s="51">
        <f>SUM(C183:C187)</f>
        <v>40379.5</v>
      </c>
    </row>
    <row r="189" spans="1:2" ht="12.75">
      <c r="A189" s="52"/>
      <c r="B189" s="44"/>
    </row>
    <row r="190" spans="1:3" ht="12.75">
      <c r="A190" s="38"/>
      <c r="C190" s="51"/>
    </row>
    <row r="191" spans="1:4" ht="12.75">
      <c r="A191" s="50"/>
      <c r="C191" s="45"/>
      <c r="D191" s="40"/>
    </row>
    <row r="192" spans="1:4" ht="12.75">
      <c r="A192" s="38" t="s">
        <v>101</v>
      </c>
      <c r="C192" s="51">
        <v>72153.45</v>
      </c>
      <c r="D192" s="40"/>
    </row>
    <row r="193" spans="3:4" ht="12.75">
      <c r="C193" s="51"/>
      <c r="D193" s="40"/>
    </row>
    <row r="194" spans="1:4" ht="12.75">
      <c r="A194" s="38"/>
      <c r="D194" s="45"/>
    </row>
    <row r="195" spans="1:4" ht="12.75">
      <c r="A195" s="50"/>
      <c r="D195" s="51"/>
    </row>
    <row r="196" spans="1:4" ht="12.75">
      <c r="A196" s="38"/>
      <c r="B196" s="38" t="s">
        <v>99</v>
      </c>
      <c r="C196" s="51"/>
      <c r="D196" s="39"/>
    </row>
    <row r="197" spans="1:4" ht="12.75">
      <c r="A197" s="38"/>
      <c r="C197" s="51"/>
      <c r="D197" s="45"/>
    </row>
    <row r="198" spans="1:4" ht="12.75">
      <c r="A198" s="50"/>
      <c r="C198" s="45"/>
      <c r="D198" s="45"/>
    </row>
    <row r="199" spans="1:4" ht="12.75">
      <c r="A199" s="38"/>
      <c r="C199" s="51"/>
      <c r="D199" s="54"/>
    </row>
    <row r="200" spans="3:4" ht="12.75">
      <c r="C200" s="51"/>
      <c r="D200" s="51"/>
    </row>
    <row r="201" spans="1:4" ht="12.75">
      <c r="A201" s="38"/>
      <c r="D201" s="39"/>
    </row>
    <row r="202" spans="1:4" ht="12.75">
      <c r="A202" s="50"/>
      <c r="D202" s="51"/>
    </row>
    <row r="203" spans="1:4" ht="12.75">
      <c r="A203" s="38"/>
      <c r="B203" s="38"/>
      <c r="C203" s="51"/>
      <c r="D203" s="39"/>
    </row>
    <row r="204" ht="12.75">
      <c r="D204" s="39"/>
    </row>
    <row r="205" ht="12.75">
      <c r="D205" s="39"/>
    </row>
    <row r="206" ht="12.75">
      <c r="B206" s="38"/>
    </row>
    <row r="207" spans="1:3" ht="12.75">
      <c r="A207" s="38"/>
      <c r="C207" s="51"/>
    </row>
    <row r="208" ht="12.75">
      <c r="B208" s="38"/>
    </row>
    <row r="211" ht="12.75">
      <c r="B211" s="38"/>
    </row>
  </sheetData>
  <sheetProtection/>
  <mergeCells count="92">
    <mergeCell ref="A69:B69"/>
    <mergeCell ref="A73:B73"/>
    <mergeCell ref="A62:B62"/>
    <mergeCell ref="A63:B63"/>
    <mergeCell ref="A64:B64"/>
    <mergeCell ref="A72:B72"/>
    <mergeCell ref="A70:B70"/>
    <mergeCell ref="A71:B71"/>
    <mergeCell ref="A61:B61"/>
    <mergeCell ref="A49:B50"/>
    <mergeCell ref="A48:B48"/>
    <mergeCell ref="A53:B53"/>
    <mergeCell ref="A54:B54"/>
    <mergeCell ref="A58:B58"/>
    <mergeCell ref="A47:B47"/>
    <mergeCell ref="E35:E37"/>
    <mergeCell ref="A59:B59"/>
    <mergeCell ref="D35:D37"/>
    <mergeCell ref="C49:C50"/>
    <mergeCell ref="A60:B60"/>
    <mergeCell ref="A51:B51"/>
    <mergeCell ref="A83:B83"/>
    <mergeCell ref="A75:B75"/>
    <mergeCell ref="A77:B77"/>
    <mergeCell ref="A87:B87"/>
    <mergeCell ref="A11:E11"/>
    <mergeCell ref="A45:B45"/>
    <mergeCell ref="A46:B46"/>
    <mergeCell ref="B35:B37"/>
    <mergeCell ref="C35:C37"/>
    <mergeCell ref="A82:B82"/>
    <mergeCell ref="A96:B96"/>
    <mergeCell ref="A98:B98"/>
    <mergeCell ref="A99:B99"/>
    <mergeCell ref="A97:B97"/>
    <mergeCell ref="A78:B78"/>
    <mergeCell ref="A79:B79"/>
    <mergeCell ref="A85:B85"/>
    <mergeCell ref="A86:B86"/>
    <mergeCell ref="A80:B80"/>
    <mergeCell ref="A81:B81"/>
    <mergeCell ref="A102:B102"/>
    <mergeCell ref="A109:B109"/>
    <mergeCell ref="A110:B110"/>
    <mergeCell ref="A100:B100"/>
    <mergeCell ref="A101:B101"/>
    <mergeCell ref="A103:B103"/>
    <mergeCell ref="A106:B106"/>
    <mergeCell ref="A104:B104"/>
    <mergeCell ref="A105:B105"/>
    <mergeCell ref="A107:B107"/>
    <mergeCell ref="A112:B112"/>
    <mergeCell ref="A113:B113"/>
    <mergeCell ref="A114:B114"/>
    <mergeCell ref="A108:B108"/>
    <mergeCell ref="A116:B116"/>
    <mergeCell ref="A117:B117"/>
    <mergeCell ref="A120:B120"/>
    <mergeCell ref="A121:B121"/>
    <mergeCell ref="A134:B134"/>
    <mergeCell ref="A143:B143"/>
    <mergeCell ref="A132:B132"/>
    <mergeCell ref="A141:B141"/>
    <mergeCell ref="A128:B128"/>
    <mergeCell ref="A115:B115"/>
    <mergeCell ref="A52:B52"/>
    <mergeCell ref="A142:B142"/>
    <mergeCell ref="A118:B118"/>
    <mergeCell ref="A127:B127"/>
    <mergeCell ref="A129:B129"/>
    <mergeCell ref="A131:B131"/>
    <mergeCell ref="A130:B130"/>
    <mergeCell ref="A111:B111"/>
    <mergeCell ref="A119:B119"/>
    <mergeCell ref="A147:B147"/>
    <mergeCell ref="A162:B162"/>
    <mergeCell ref="A161:B161"/>
    <mergeCell ref="A148:B148"/>
    <mergeCell ref="A160:B160"/>
    <mergeCell ref="A133:B133"/>
    <mergeCell ref="A145:B145"/>
    <mergeCell ref="A144:B144"/>
    <mergeCell ref="A173:B173"/>
    <mergeCell ref="A174:B174"/>
    <mergeCell ref="A177:B177"/>
    <mergeCell ref="A175:B175"/>
    <mergeCell ref="A176:B176"/>
    <mergeCell ref="A126:B126"/>
    <mergeCell ref="A163:B163"/>
    <mergeCell ref="A164:B164"/>
    <mergeCell ref="A159:B159"/>
    <mergeCell ref="A146:B1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2020-07-08T07:36:04Z</cp:lastPrinted>
  <dcterms:created xsi:type="dcterms:W3CDTF">2009-07-01T11:24:40Z</dcterms:created>
  <dcterms:modified xsi:type="dcterms:W3CDTF">2020-07-08T09:10:16Z</dcterms:modified>
  <cp:category/>
  <cp:version/>
  <cp:contentType/>
  <cp:contentStatus/>
</cp:coreProperties>
</file>