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OBJAVA O TROŠENJU SREDSTAVA do 20. u mjesecu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5" i="1" l="1"/>
  <c r="D95" i="1"/>
  <c r="D93" i="1"/>
  <c r="D91" i="1"/>
  <c r="D89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16" i="1" l="1"/>
</calcChain>
</file>

<file path=xl/sharedStrings.xml><?xml version="1.0" encoding="utf-8"?>
<sst xmlns="http://schemas.openxmlformats.org/spreadsheetml/2006/main" count="316" uniqueCount="141">
  <si>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</si>
  <si>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</si>
  <si>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</si>
  <si>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</si>
  <si>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</si>
  <si>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</si>
  <si>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</si>
  <si>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</si>
  <si>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AUGUSTA HARAMBAŠIĆA_x000D_
HARAMBAŠIĆEVA 18_x000D_
ZAGREB_x000D_
Tel: +385(1)2312920   Fax: +385(1)2441535_x000D_
OIB: 61842387905_x000D_
Mail: racunovodstvo@os-aharambasica-zg.skole.hr_x000D_
IBAN: HR5323600001101446638</t>
  </si>
  <si>
    <t>Isplata Sredstava Za Razdoblje: 01.06.2025 Do 30.06.2025</t>
  </si>
  <si>
    <t>SAMOBORČEK EU GRUPA D.O.O.</t>
  </si>
  <si>
    <t>99947212783</t>
  </si>
  <si>
    <t>SAMOBOR</t>
  </si>
  <si>
    <t>USLUGE TELEFONA, POŠTE I PRIJEVOZA</t>
  </si>
  <si>
    <t>OŠ AUGUSTA HARAMBAŠIĆA</t>
  </si>
  <si>
    <t>Ukupno:</t>
  </si>
  <si>
    <t>LAVITO</t>
  </si>
  <si>
    <t>96202705185</t>
  </si>
  <si>
    <t>ZAGREB</t>
  </si>
  <si>
    <t>MATERIJAL I SIROVINE</t>
  </si>
  <si>
    <t>AGROPROTEINKA-ENERGIJA</t>
  </si>
  <si>
    <t>90174095121</t>
  </si>
  <si>
    <t>10360 SESVETE</t>
  </si>
  <si>
    <t>OSTALE USLUGE</t>
  </si>
  <si>
    <t>COPY ELEKTRONIC</t>
  </si>
  <si>
    <t>88866511884</t>
  </si>
  <si>
    <t>USLUGE TEKUĆEG I INVESTICIJSKOG ODRŽAVANJA</t>
  </si>
  <si>
    <t>HP-HRVATSKA POŠTA D.D.</t>
  </si>
  <si>
    <t>87311810356</t>
  </si>
  <si>
    <t>10000 ZAGREB</t>
  </si>
  <si>
    <t>FINANCIJSKA AGENCIJA</t>
  </si>
  <si>
    <t>85821130368</t>
  </si>
  <si>
    <t>ZAGREBAČKI HOLDING, PODRUŽNICA ČISTOĆA</t>
  </si>
  <si>
    <t>85584865987</t>
  </si>
  <si>
    <t>KOMUNALNE USLUGE</t>
  </si>
  <si>
    <t>Svežanj d.o.o.</t>
  </si>
  <si>
    <t>84456801514</t>
  </si>
  <si>
    <t xml:space="preserve"> 21263 Krivodol</t>
  </si>
  <si>
    <t>RAČUNALNE USLUGE</t>
  </si>
  <si>
    <t>EURO-UNIT d.o.o.</t>
  </si>
  <si>
    <t>83605107180</t>
  </si>
  <si>
    <t>40000 Čakovec</t>
  </si>
  <si>
    <t>UREDSKI MATERIJAL I OSTALI MATERIJALNI RASHODI</t>
  </si>
  <si>
    <t>VODOOPSKBA I ODVODNJA D.O.O.</t>
  </si>
  <si>
    <t>83416546499</t>
  </si>
  <si>
    <t>SOKOL d.o.o.</t>
  </si>
  <si>
    <t>82812328597</t>
  </si>
  <si>
    <t>HR TELEKOM</t>
  </si>
  <si>
    <t>81793146560</t>
  </si>
  <si>
    <t>POINT VARAŽDIN</t>
  </si>
  <si>
    <t>80947211460</t>
  </si>
  <si>
    <t>VARAŽDIN</t>
  </si>
  <si>
    <t>Javna ustanova - Maksimir</t>
  </si>
  <si>
    <t>78356795960</t>
  </si>
  <si>
    <t>10000 Zagreb</t>
  </si>
  <si>
    <t>IT CLOUD WEST J.D.O.O.</t>
  </si>
  <si>
    <t>76995042819</t>
  </si>
  <si>
    <t>KLARA ZAGREBAČKE PEKARNE D.D.</t>
  </si>
  <si>
    <t>76842508189</t>
  </si>
  <si>
    <t>GRADSKA PLINARA ZAGREB</t>
  </si>
  <si>
    <t>74364571096</t>
  </si>
  <si>
    <t>ENERGIJA</t>
  </si>
  <si>
    <t>OPTIMUS LAB d.o.o:</t>
  </si>
  <si>
    <t>71981294715</t>
  </si>
  <si>
    <t>ČAKOVEC</t>
  </si>
  <si>
    <t>TELEMACH Hrvatska d.o.o.</t>
  </si>
  <si>
    <t>70133616033</t>
  </si>
  <si>
    <t>ARONIJA OPG BOSANAC</t>
  </si>
  <si>
    <t>67677206084</t>
  </si>
  <si>
    <t>ROST ŠPORT d.o.o.</t>
  </si>
  <si>
    <t>63693671750</t>
  </si>
  <si>
    <t>HEP OPSKRBA D.O.O.</t>
  </si>
  <si>
    <t>63073332379</t>
  </si>
  <si>
    <t>ALCA</t>
  </si>
  <si>
    <t>58353015102</t>
  </si>
  <si>
    <t>MATERIJAL I DIJELOVI ZA TEKUĆE I INVESTICIJSKO ODRŽAVANJE</t>
  </si>
  <si>
    <t>PAN-PEK d.o.o.</t>
  </si>
  <si>
    <t>58203211592</t>
  </si>
  <si>
    <t>SAVEZ ENERGETIČARA HRVATSKE</t>
  </si>
  <si>
    <t>56822949795</t>
  </si>
  <si>
    <t>STRUČNO USAVRŠAVANJE ZAPOSLENIKA</t>
  </si>
  <si>
    <t>IGO-MAT d.o.o.</t>
  </si>
  <si>
    <t>55662000497</t>
  </si>
  <si>
    <t>10432 Bregana</t>
  </si>
  <si>
    <t>ZNAMEN-nakladnička djelatnost</t>
  </si>
  <si>
    <t>46756708256</t>
  </si>
  <si>
    <t>BONGO FOOD&amp;DRINKS j.d.o.o.</t>
  </si>
  <si>
    <t>45548352889</t>
  </si>
  <si>
    <t>VINDIJA D.D.</t>
  </si>
  <si>
    <t>44138062462</t>
  </si>
  <si>
    <t>SPECIJALNA BOLNICA SVETA  KATARINA</t>
  </si>
  <si>
    <t>41170172944</t>
  </si>
  <si>
    <t>49210 ZABOK</t>
  </si>
  <si>
    <t>ZDRAVSTVENE I VETERINARSKE USLUGE</t>
  </si>
  <si>
    <t>OBORD D.O.O.</t>
  </si>
  <si>
    <t>38896786699</t>
  </si>
  <si>
    <t>OSTALE NAKNADE ZA PRIJEVOZ</t>
  </si>
  <si>
    <t>EKO-DERATIZACIJA d.o.o.</t>
  </si>
  <si>
    <t>38001831721</t>
  </si>
  <si>
    <t>"Administrator" d.o.o.</t>
  </si>
  <si>
    <t>34658637472</t>
  </si>
  <si>
    <t>21263 21263 Krivodol</t>
  </si>
  <si>
    <t>Podravka d.d.</t>
  </si>
  <si>
    <t>18928523252</t>
  </si>
  <si>
    <t>48000 Koprivnica</t>
  </si>
  <si>
    <t>PET D.O.O.za usluge i trgovinu</t>
  </si>
  <si>
    <t>18052946209</t>
  </si>
  <si>
    <t>OPTI PRINT ADRIA D.O.O.</t>
  </si>
  <si>
    <t>11469787133</t>
  </si>
  <si>
    <t>Ledo plus d.o.o.</t>
  </si>
  <si>
    <t>07179054100</t>
  </si>
  <si>
    <t>ESK CROATIA ATEST</t>
  </si>
  <si>
    <t>06135698286</t>
  </si>
  <si>
    <t>GLOBAL DISTRI d.o.o. za trgovinu i usluge</t>
  </si>
  <si>
    <t>05743327409</t>
  </si>
  <si>
    <t>10430 SAMOBOR</t>
  </si>
  <si>
    <t>OSTALI NESPOMENUTI RASHODI POSLOVANJA</t>
  </si>
  <si>
    <t>RIGETA</t>
  </si>
  <si>
    <t>05050699714</t>
  </si>
  <si>
    <t>ZVIBOR d.o.o.</t>
  </si>
  <si>
    <t>03454358063</t>
  </si>
  <si>
    <t xml:space="preserve"> ZAGREB</t>
  </si>
  <si>
    <t>DIMNJAČARSKA OBRTNIČKA ZADRUGA</t>
  </si>
  <si>
    <t>01254445043</t>
  </si>
  <si>
    <t>GRADSKI URED ZA PROSTORNO UREĐENJE</t>
  </si>
  <si>
    <t/>
  </si>
  <si>
    <t>ZAGREBAČKA BANKA d.d.</t>
  </si>
  <si>
    <t>BANKARSKE USLUGE I USLUGE PLATNOG PROMETA</t>
  </si>
  <si>
    <t>PLAĆE ZA REDOVAN RAD</t>
  </si>
  <si>
    <t>PLAĆE ZA PREKOVREMENI RAD</t>
  </si>
  <si>
    <t>PLAĆE ZA POSEBNE UVJETE RADA</t>
  </si>
  <si>
    <t>OSTALI RASHODI ZA ZAPOSLENE</t>
  </si>
  <si>
    <t>OBVEZE ZA BOLOVANJA IZNAD 42 DANA</t>
  </si>
  <si>
    <t>DOPRINOSI ZA ZDRAVSTVENO OSIGURANJE</t>
  </si>
  <si>
    <t>POREZ NA DOHODAK IZ PLAĆA</t>
  </si>
  <si>
    <t>DOPRINOSI ZA MIROVINSKO OSIGURANJE</t>
  </si>
  <si>
    <t>OBVEZE ZA DOPRINOSE ZA ZDRAVSTVENO OSIGURANJE</t>
  </si>
  <si>
    <t>OSTALE OBVEZE ZA ZAPOSLENE (NAGRADE, DAROVI, OTPREMNINE,...)</t>
  </si>
  <si>
    <t>SLUŽBENA PUTOVANJA</t>
  </si>
  <si>
    <t>NAKNADE ZA PRIJEVOZ, ZA RAD NA TERENU I ODVOJENI ŽIVOT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</si>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</sst>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2"/>
  <sheetViews>
    <sheetView tabSelected="1" zoomScaleNormal="100" workbookViewId="0">
      <selection activeCell="C125" sqref="C12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55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127.25</v>
      </c>
      <c r="E9" s="10">
        <v>3222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127.25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92.93</v>
      </c>
      <c r="E11" s="10">
        <v>3239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92.93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18</v>
      </c>
      <c r="D13" s="18">
        <v>149.99</v>
      </c>
      <c r="E13" s="10">
        <v>3232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149.99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42.69</v>
      </c>
      <c r="E15" s="10">
        <v>3231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42.69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18</v>
      </c>
      <c r="D17" s="18">
        <v>1.66</v>
      </c>
      <c r="E17" s="10">
        <v>3239</v>
      </c>
      <c r="F17" s="9" t="s">
        <v>23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1.66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18</v>
      </c>
      <c r="D19" s="18">
        <v>594.34</v>
      </c>
      <c r="E19" s="10">
        <v>3234</v>
      </c>
      <c r="F19" s="9" t="s">
        <v>34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594.34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37</v>
      </c>
      <c r="D21" s="18">
        <v>50</v>
      </c>
      <c r="E21" s="10">
        <v>3238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50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204.74</v>
      </c>
      <c r="E23" s="10">
        <v>3221</v>
      </c>
      <c r="F23" s="9" t="s">
        <v>42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204.74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18</v>
      </c>
      <c r="D25" s="18">
        <v>372</v>
      </c>
      <c r="E25" s="10">
        <v>3234</v>
      </c>
      <c r="F25" s="9" t="s">
        <v>34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372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29</v>
      </c>
      <c r="D27" s="18">
        <v>1823.75</v>
      </c>
      <c r="E27" s="10">
        <v>3239</v>
      </c>
      <c r="F27" s="9" t="s">
        <v>23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1823.75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18</v>
      </c>
      <c r="D29" s="18">
        <v>217.78</v>
      </c>
      <c r="E29" s="10">
        <v>3231</v>
      </c>
      <c r="F29" s="9" t="s">
        <v>13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217.78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51</v>
      </c>
      <c r="D31" s="18">
        <v>125</v>
      </c>
      <c r="E31" s="10">
        <v>3238</v>
      </c>
      <c r="F31" s="9" t="s">
        <v>38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125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54</v>
      </c>
      <c r="D33" s="18">
        <v>1</v>
      </c>
      <c r="E33" s="10">
        <v>3239</v>
      </c>
      <c r="F33" s="9" t="s">
        <v>23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</v>
      </c>
      <c r="E34" s="23"/>
      <c r="F34" s="25"/>
      <c r="G34" s="26"/>
    </row>
    <row r="35" spans="1:7" x14ac:dyDescent="0.25">
      <c r="A35" s="9" t="s">
        <v>55</v>
      </c>
      <c r="B35" s="14" t="s">
        <v>56</v>
      </c>
      <c r="C35" s="10" t="s">
        <v>18</v>
      </c>
      <c r="D35" s="18">
        <v>185.82</v>
      </c>
      <c r="E35" s="10">
        <v>3238</v>
      </c>
      <c r="F35" s="9" t="s">
        <v>38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185.82</v>
      </c>
      <c r="E36" s="23"/>
      <c r="F36" s="25"/>
      <c r="G36" s="26"/>
    </row>
    <row r="37" spans="1:7" x14ac:dyDescent="0.25">
      <c r="A37" s="9" t="s">
        <v>57</v>
      </c>
      <c r="B37" s="14" t="s">
        <v>58</v>
      </c>
      <c r="C37" s="10" t="s">
        <v>18</v>
      </c>
      <c r="D37" s="18">
        <v>1799.68</v>
      </c>
      <c r="E37" s="10">
        <v>3222</v>
      </c>
      <c r="F37" s="9" t="s">
        <v>19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1799.68</v>
      </c>
      <c r="E38" s="23"/>
      <c r="F38" s="25"/>
      <c r="G38" s="26"/>
    </row>
    <row r="39" spans="1:7" x14ac:dyDescent="0.25">
      <c r="A39" s="9" t="s">
        <v>59</v>
      </c>
      <c r="B39" s="14" t="s">
        <v>60</v>
      </c>
      <c r="C39" s="10" t="s">
        <v>18</v>
      </c>
      <c r="D39" s="18">
        <v>1367.33</v>
      </c>
      <c r="E39" s="10">
        <v>3223</v>
      </c>
      <c r="F39" s="9" t="s">
        <v>61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1367.33</v>
      </c>
      <c r="E40" s="23"/>
      <c r="F40" s="25"/>
      <c r="G40" s="26"/>
    </row>
    <row r="41" spans="1:7" x14ac:dyDescent="0.25">
      <c r="A41" s="9" t="s">
        <v>62</v>
      </c>
      <c r="B41" s="14" t="s">
        <v>63</v>
      </c>
      <c r="C41" s="10" t="s">
        <v>64</v>
      </c>
      <c r="D41" s="18">
        <v>138.75</v>
      </c>
      <c r="E41" s="10">
        <v>3238</v>
      </c>
      <c r="F41" s="9" t="s">
        <v>38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138.75</v>
      </c>
      <c r="E42" s="23"/>
      <c r="F42" s="25"/>
      <c r="G42" s="26"/>
    </row>
    <row r="43" spans="1:7" x14ac:dyDescent="0.25">
      <c r="A43" s="9" t="s">
        <v>65</v>
      </c>
      <c r="B43" s="14" t="s">
        <v>66</v>
      </c>
      <c r="C43" s="10" t="s">
        <v>54</v>
      </c>
      <c r="D43" s="18">
        <v>8.3000000000000007</v>
      </c>
      <c r="E43" s="10">
        <v>3231</v>
      </c>
      <c r="F43" s="9" t="s">
        <v>13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8.3000000000000007</v>
      </c>
      <c r="E44" s="23"/>
      <c r="F44" s="25"/>
      <c r="G44" s="26"/>
    </row>
    <row r="45" spans="1:7" x14ac:dyDescent="0.25">
      <c r="A45" s="9" t="s">
        <v>67</v>
      </c>
      <c r="B45" s="14" t="s">
        <v>68</v>
      </c>
      <c r="C45" s="10" t="s">
        <v>18</v>
      </c>
      <c r="D45" s="18">
        <v>124.8</v>
      </c>
      <c r="E45" s="10">
        <v>3222</v>
      </c>
      <c r="F45" s="9" t="s">
        <v>19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124.8</v>
      </c>
      <c r="E46" s="23"/>
      <c r="F46" s="25"/>
      <c r="G46" s="26"/>
    </row>
    <row r="47" spans="1:7" x14ac:dyDescent="0.25">
      <c r="A47" s="9" t="s">
        <v>69</v>
      </c>
      <c r="B47" s="14" t="s">
        <v>70</v>
      </c>
      <c r="C47" s="10" t="s">
        <v>18</v>
      </c>
      <c r="D47" s="18">
        <v>981.79</v>
      </c>
      <c r="E47" s="10">
        <v>3221</v>
      </c>
      <c r="F47" s="9" t="s">
        <v>42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981.79</v>
      </c>
      <c r="E48" s="23"/>
      <c r="F48" s="25"/>
      <c r="G48" s="26"/>
    </row>
    <row r="49" spans="1:7" x14ac:dyDescent="0.25">
      <c r="A49" s="9" t="s">
        <v>71</v>
      </c>
      <c r="B49" s="14" t="s">
        <v>72</v>
      </c>
      <c r="C49" s="10" t="s">
        <v>18</v>
      </c>
      <c r="D49" s="18">
        <v>944.35</v>
      </c>
      <c r="E49" s="10">
        <v>3223</v>
      </c>
      <c r="F49" s="9" t="s">
        <v>61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944.35</v>
      </c>
      <c r="E50" s="23"/>
      <c r="F50" s="25"/>
      <c r="G50" s="26"/>
    </row>
    <row r="51" spans="1:7" x14ac:dyDescent="0.25">
      <c r="A51" s="9" t="s">
        <v>73</v>
      </c>
      <c r="B51" s="14" t="s">
        <v>74</v>
      </c>
      <c r="C51" s="10" t="s">
        <v>18</v>
      </c>
      <c r="D51" s="18">
        <v>128.93</v>
      </c>
      <c r="E51" s="10">
        <v>3224</v>
      </c>
      <c r="F51" s="9" t="s">
        <v>75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128.93</v>
      </c>
      <c r="E52" s="23"/>
      <c r="F52" s="25"/>
      <c r="G52" s="26"/>
    </row>
    <row r="53" spans="1:7" x14ac:dyDescent="0.25">
      <c r="A53" s="9" t="s">
        <v>76</v>
      </c>
      <c r="B53" s="14" t="s">
        <v>77</v>
      </c>
      <c r="C53" s="10" t="s">
        <v>18</v>
      </c>
      <c r="D53" s="18">
        <v>705.75</v>
      </c>
      <c r="E53" s="10">
        <v>3222</v>
      </c>
      <c r="F53" s="9" t="s">
        <v>19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705.75</v>
      </c>
      <c r="E54" s="23"/>
      <c r="F54" s="25"/>
      <c r="G54" s="26"/>
    </row>
    <row r="55" spans="1:7" x14ac:dyDescent="0.25">
      <c r="A55" s="9" t="s">
        <v>78</v>
      </c>
      <c r="B55" s="14" t="s">
        <v>79</v>
      </c>
      <c r="C55" s="10" t="s">
        <v>18</v>
      </c>
      <c r="D55" s="18">
        <v>53.75</v>
      </c>
      <c r="E55" s="10">
        <v>3213</v>
      </c>
      <c r="F55" s="9" t="s">
        <v>80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53.75</v>
      </c>
      <c r="E56" s="23"/>
      <c r="F56" s="25"/>
      <c r="G56" s="26"/>
    </row>
    <row r="57" spans="1:7" x14ac:dyDescent="0.25">
      <c r="A57" s="9" t="s">
        <v>81</v>
      </c>
      <c r="B57" s="14" t="s">
        <v>82</v>
      </c>
      <c r="C57" s="10" t="s">
        <v>83</v>
      </c>
      <c r="D57" s="18">
        <v>1602.11</v>
      </c>
      <c r="E57" s="10">
        <v>3222</v>
      </c>
      <c r="F57" s="9" t="s">
        <v>19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1602.11</v>
      </c>
      <c r="E58" s="23"/>
      <c r="F58" s="25"/>
      <c r="G58" s="26"/>
    </row>
    <row r="59" spans="1:7" x14ac:dyDescent="0.25">
      <c r="A59" s="9" t="s">
        <v>84</v>
      </c>
      <c r="B59" s="14" t="s">
        <v>85</v>
      </c>
      <c r="C59" s="10" t="s">
        <v>18</v>
      </c>
      <c r="D59" s="18">
        <v>108.68</v>
      </c>
      <c r="E59" s="10">
        <v>3221</v>
      </c>
      <c r="F59" s="9" t="s">
        <v>42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108.68</v>
      </c>
      <c r="E60" s="23"/>
      <c r="F60" s="25"/>
      <c r="G60" s="26"/>
    </row>
    <row r="61" spans="1:7" x14ac:dyDescent="0.25">
      <c r="A61" s="9" t="s">
        <v>86</v>
      </c>
      <c r="B61" s="14" t="s">
        <v>87</v>
      </c>
      <c r="C61" s="10" t="s">
        <v>54</v>
      </c>
      <c r="D61" s="18">
        <v>867.35</v>
      </c>
      <c r="E61" s="10">
        <v>3222</v>
      </c>
      <c r="F61" s="9" t="s">
        <v>19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867.35</v>
      </c>
      <c r="E62" s="23"/>
      <c r="F62" s="25"/>
      <c r="G62" s="26"/>
    </row>
    <row r="63" spans="1:7" x14ac:dyDescent="0.25">
      <c r="A63" s="9" t="s">
        <v>88</v>
      </c>
      <c r="B63" s="14" t="s">
        <v>89</v>
      </c>
      <c r="C63" s="10" t="s">
        <v>51</v>
      </c>
      <c r="D63" s="18">
        <v>553.9</v>
      </c>
      <c r="E63" s="10">
        <v>3222</v>
      </c>
      <c r="F63" s="9" t="s">
        <v>19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553.9</v>
      </c>
      <c r="E64" s="23"/>
      <c r="F64" s="25"/>
      <c r="G64" s="26"/>
    </row>
    <row r="65" spans="1:7" x14ac:dyDescent="0.25">
      <c r="A65" s="9" t="s">
        <v>90</v>
      </c>
      <c r="B65" s="14" t="s">
        <v>91</v>
      </c>
      <c r="C65" s="10" t="s">
        <v>92</v>
      </c>
      <c r="D65" s="18">
        <v>3180</v>
      </c>
      <c r="E65" s="10">
        <v>3236</v>
      </c>
      <c r="F65" s="9" t="s">
        <v>93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3180</v>
      </c>
      <c r="E66" s="23"/>
      <c r="F66" s="25"/>
      <c r="G66" s="26"/>
    </row>
    <row r="67" spans="1:7" x14ac:dyDescent="0.25">
      <c r="A67" s="9" t="s">
        <v>94</v>
      </c>
      <c r="B67" s="14" t="s">
        <v>95</v>
      </c>
      <c r="C67" s="10" t="s">
        <v>18</v>
      </c>
      <c r="D67" s="18">
        <v>144</v>
      </c>
      <c r="E67" s="10">
        <v>3219</v>
      </c>
      <c r="F67" s="9" t="s">
        <v>96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144</v>
      </c>
      <c r="E68" s="23"/>
      <c r="F68" s="25"/>
      <c r="G68" s="26"/>
    </row>
    <row r="69" spans="1:7" x14ac:dyDescent="0.25">
      <c r="A69" s="9" t="s">
        <v>97</v>
      </c>
      <c r="B69" s="14" t="s">
        <v>98</v>
      </c>
      <c r="C69" s="10" t="s">
        <v>18</v>
      </c>
      <c r="D69" s="18">
        <v>375</v>
      </c>
      <c r="E69" s="10">
        <v>3234</v>
      </c>
      <c r="F69" s="9" t="s">
        <v>34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375</v>
      </c>
      <c r="E70" s="23"/>
      <c r="F70" s="25"/>
      <c r="G70" s="26"/>
    </row>
    <row r="71" spans="1:7" x14ac:dyDescent="0.25">
      <c r="A71" s="9" t="s">
        <v>99</v>
      </c>
      <c r="B71" s="14" t="s">
        <v>100</v>
      </c>
      <c r="C71" s="10" t="s">
        <v>101</v>
      </c>
      <c r="D71" s="18">
        <v>105</v>
      </c>
      <c r="E71" s="10">
        <v>3238</v>
      </c>
      <c r="F71" s="9" t="s">
        <v>38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105</v>
      </c>
      <c r="E72" s="23"/>
      <c r="F72" s="25"/>
      <c r="G72" s="26"/>
    </row>
    <row r="73" spans="1:7" x14ac:dyDescent="0.25">
      <c r="A73" s="9" t="s">
        <v>102</v>
      </c>
      <c r="B73" s="14" t="s">
        <v>103</v>
      </c>
      <c r="C73" s="10" t="s">
        <v>104</v>
      </c>
      <c r="D73" s="18">
        <v>218.7</v>
      </c>
      <c r="E73" s="10">
        <v>3222</v>
      </c>
      <c r="F73" s="9" t="s">
        <v>19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218.7</v>
      </c>
      <c r="E74" s="23"/>
      <c r="F74" s="25"/>
      <c r="G74" s="26"/>
    </row>
    <row r="75" spans="1:7" x14ac:dyDescent="0.25">
      <c r="A75" s="9" t="s">
        <v>105</v>
      </c>
      <c r="B75" s="14" t="s">
        <v>106</v>
      </c>
      <c r="C75" s="10" t="s">
        <v>18</v>
      </c>
      <c r="D75" s="18">
        <v>1253.8499999999999</v>
      </c>
      <c r="E75" s="10">
        <v>3222</v>
      </c>
      <c r="F75" s="9" t="s">
        <v>19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1253.8499999999999</v>
      </c>
      <c r="E76" s="23"/>
      <c r="F76" s="25"/>
      <c r="G76" s="26"/>
    </row>
    <row r="77" spans="1:7" x14ac:dyDescent="0.25">
      <c r="A77" s="9" t="s">
        <v>107</v>
      </c>
      <c r="B77" s="14" t="s">
        <v>108</v>
      </c>
      <c r="C77" s="10" t="s">
        <v>18</v>
      </c>
      <c r="D77" s="18">
        <v>225</v>
      </c>
      <c r="E77" s="10">
        <v>3232</v>
      </c>
      <c r="F77" s="9" t="s">
        <v>26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225</v>
      </c>
      <c r="E78" s="23"/>
      <c r="F78" s="25"/>
      <c r="G78" s="26"/>
    </row>
    <row r="79" spans="1:7" x14ac:dyDescent="0.25">
      <c r="A79" s="9" t="s">
        <v>109</v>
      </c>
      <c r="B79" s="14" t="s">
        <v>110</v>
      </c>
      <c r="C79" s="10" t="s">
        <v>54</v>
      </c>
      <c r="D79" s="18">
        <v>177.9</v>
      </c>
      <c r="E79" s="10">
        <v>3222</v>
      </c>
      <c r="F79" s="9" t="s">
        <v>19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177.9</v>
      </c>
      <c r="E80" s="23"/>
      <c r="F80" s="25"/>
      <c r="G80" s="26"/>
    </row>
    <row r="81" spans="1:7" x14ac:dyDescent="0.25">
      <c r="A81" s="9" t="s">
        <v>111</v>
      </c>
      <c r="B81" s="14" t="s">
        <v>112</v>
      </c>
      <c r="C81" s="10" t="s">
        <v>18</v>
      </c>
      <c r="D81" s="18">
        <v>112.5</v>
      </c>
      <c r="E81" s="10">
        <v>3239</v>
      </c>
      <c r="F81" s="9" t="s">
        <v>23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112.5</v>
      </c>
      <c r="E82" s="23"/>
      <c r="F82" s="25"/>
      <c r="G82" s="26"/>
    </row>
    <row r="83" spans="1:7" x14ac:dyDescent="0.25">
      <c r="A83" s="9" t="s">
        <v>113</v>
      </c>
      <c r="B83" s="14" t="s">
        <v>114</v>
      </c>
      <c r="C83" s="10" t="s">
        <v>115</v>
      </c>
      <c r="D83" s="18">
        <v>884.79</v>
      </c>
      <c r="E83" s="10">
        <v>3299</v>
      </c>
      <c r="F83" s="9" t="s">
        <v>116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884.79</v>
      </c>
      <c r="E84" s="23"/>
      <c r="F84" s="25"/>
      <c r="G84" s="26"/>
    </row>
    <row r="85" spans="1:7" x14ac:dyDescent="0.25">
      <c r="A85" s="9" t="s">
        <v>117</v>
      </c>
      <c r="B85" s="14" t="s">
        <v>118</v>
      </c>
      <c r="C85" s="10" t="s">
        <v>18</v>
      </c>
      <c r="D85" s="18">
        <v>282.58</v>
      </c>
      <c r="E85" s="10">
        <v>3222</v>
      </c>
      <c r="F85" s="9" t="s">
        <v>19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282.58</v>
      </c>
      <c r="E86" s="23"/>
      <c r="F86" s="25"/>
      <c r="G86" s="26"/>
    </row>
    <row r="87" spans="1:7" x14ac:dyDescent="0.25">
      <c r="A87" s="9" t="s">
        <v>119</v>
      </c>
      <c r="B87" s="14" t="s">
        <v>120</v>
      </c>
      <c r="C87" s="10" t="s">
        <v>121</v>
      </c>
      <c r="D87" s="18">
        <v>214.38</v>
      </c>
      <c r="E87" s="10">
        <v>3221</v>
      </c>
      <c r="F87" s="9" t="s">
        <v>42</v>
      </c>
      <c r="G87" s="27" t="s">
        <v>14</v>
      </c>
    </row>
    <row r="88" spans="1:7" x14ac:dyDescent="0.25">
      <c r="A88" s="9"/>
      <c r="B88" s="14"/>
      <c r="C88" s="10"/>
      <c r="D88" s="18">
        <v>237.53</v>
      </c>
      <c r="E88" s="10">
        <v>3224</v>
      </c>
      <c r="F88" s="9" t="s">
        <v>75</v>
      </c>
      <c r="G88" s="28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SUM(D87:D88)</f>
        <v>451.90999999999997</v>
      </c>
      <c r="E89" s="23"/>
      <c r="F89" s="25"/>
      <c r="G89" s="26"/>
    </row>
    <row r="90" spans="1:7" x14ac:dyDescent="0.25">
      <c r="A90" s="9" t="s">
        <v>122</v>
      </c>
      <c r="B90" s="14" t="s">
        <v>123</v>
      </c>
      <c r="C90" s="10" t="s">
        <v>18</v>
      </c>
      <c r="D90" s="18">
        <v>248.43</v>
      </c>
      <c r="E90" s="10">
        <v>3234</v>
      </c>
      <c r="F90" s="9" t="s">
        <v>34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248.43</v>
      </c>
      <c r="E91" s="23"/>
      <c r="F91" s="25"/>
      <c r="G91" s="26"/>
    </row>
    <row r="92" spans="1:7" x14ac:dyDescent="0.25">
      <c r="A92" s="9" t="s">
        <v>124</v>
      </c>
      <c r="B92" s="14" t="s">
        <v>125</v>
      </c>
      <c r="C92" s="10" t="s">
        <v>18</v>
      </c>
      <c r="D92" s="18">
        <v>84.14</v>
      </c>
      <c r="E92" s="10">
        <v>3234</v>
      </c>
      <c r="F92" s="9" t="s">
        <v>34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84.14</v>
      </c>
      <c r="E93" s="23"/>
      <c r="F93" s="25"/>
      <c r="G93" s="26"/>
    </row>
    <row r="94" spans="1:7" x14ac:dyDescent="0.25">
      <c r="A94" s="9" t="s">
        <v>126</v>
      </c>
      <c r="B94" s="14" t="s">
        <v>125</v>
      </c>
      <c r="C94" s="10" t="s">
        <v>18</v>
      </c>
      <c r="D94" s="18">
        <v>133.63</v>
      </c>
      <c r="E94" s="10">
        <v>3431</v>
      </c>
      <c r="F94" s="9" t="s">
        <v>127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133.63</v>
      </c>
      <c r="E95" s="23"/>
      <c r="F95" s="25"/>
      <c r="G95" s="26"/>
    </row>
    <row r="96" spans="1:7" x14ac:dyDescent="0.25">
      <c r="A96" s="9"/>
      <c r="B96" s="14"/>
      <c r="C96" s="10"/>
      <c r="D96" s="18">
        <v>4066.77</v>
      </c>
      <c r="E96" s="10">
        <v>3111</v>
      </c>
      <c r="F96" s="9" t="s">
        <v>128</v>
      </c>
      <c r="G96" s="27" t="s">
        <v>14</v>
      </c>
    </row>
    <row r="97" spans="1:7" x14ac:dyDescent="0.25">
      <c r="A97" s="9"/>
      <c r="B97" s="14"/>
      <c r="C97" s="10"/>
      <c r="D97" s="18">
        <v>100971.19</v>
      </c>
      <c r="E97" s="10">
        <v>3111</v>
      </c>
      <c r="F97" s="9" t="s">
        <v>128</v>
      </c>
      <c r="G97" s="28" t="s">
        <v>14</v>
      </c>
    </row>
    <row r="98" spans="1:7" x14ac:dyDescent="0.25">
      <c r="A98" s="9"/>
      <c r="B98" s="14"/>
      <c r="C98" s="10"/>
      <c r="D98" s="18">
        <v>615.37</v>
      </c>
      <c r="E98" s="10">
        <v>3113</v>
      </c>
      <c r="F98" s="9" t="s">
        <v>129</v>
      </c>
      <c r="G98" s="28" t="s">
        <v>14</v>
      </c>
    </row>
    <row r="99" spans="1:7" x14ac:dyDescent="0.25">
      <c r="A99" s="9"/>
      <c r="B99" s="14"/>
      <c r="C99" s="10"/>
      <c r="D99" s="18">
        <v>764.72</v>
      </c>
      <c r="E99" s="10">
        <v>3113</v>
      </c>
      <c r="F99" s="9" t="s">
        <v>129</v>
      </c>
      <c r="G99" s="28" t="s">
        <v>14</v>
      </c>
    </row>
    <row r="100" spans="1:7" x14ac:dyDescent="0.25">
      <c r="A100" s="9"/>
      <c r="B100" s="14"/>
      <c r="C100" s="10"/>
      <c r="D100" s="18">
        <v>1093.4000000000001</v>
      </c>
      <c r="E100" s="10">
        <v>3113</v>
      </c>
      <c r="F100" s="9" t="s">
        <v>129</v>
      </c>
      <c r="G100" s="28" t="s">
        <v>14</v>
      </c>
    </row>
    <row r="101" spans="1:7" x14ac:dyDescent="0.25">
      <c r="A101" s="9"/>
      <c r="B101" s="14"/>
      <c r="C101" s="10"/>
      <c r="D101" s="18">
        <v>100.11</v>
      </c>
      <c r="E101" s="10">
        <v>3114</v>
      </c>
      <c r="F101" s="9" t="s">
        <v>130</v>
      </c>
      <c r="G101" s="28" t="s">
        <v>14</v>
      </c>
    </row>
    <row r="102" spans="1:7" x14ac:dyDescent="0.25">
      <c r="A102" s="9"/>
      <c r="B102" s="14"/>
      <c r="C102" s="10"/>
      <c r="D102" s="18">
        <v>220.72</v>
      </c>
      <c r="E102" s="10">
        <v>3121</v>
      </c>
      <c r="F102" s="9" t="s">
        <v>131</v>
      </c>
      <c r="G102" s="28" t="s">
        <v>14</v>
      </c>
    </row>
    <row r="103" spans="1:7" x14ac:dyDescent="0.25">
      <c r="A103" s="9"/>
      <c r="B103" s="14"/>
      <c r="C103" s="10"/>
      <c r="D103" s="18">
        <v>17700</v>
      </c>
      <c r="E103" s="10">
        <v>3121</v>
      </c>
      <c r="F103" s="9" t="s">
        <v>131</v>
      </c>
      <c r="G103" s="28" t="s">
        <v>14</v>
      </c>
    </row>
    <row r="104" spans="1:7" x14ac:dyDescent="0.25">
      <c r="A104" s="9"/>
      <c r="B104" s="14"/>
      <c r="C104" s="10"/>
      <c r="D104" s="18">
        <v>1529.54</v>
      </c>
      <c r="E104" s="10">
        <v>3122</v>
      </c>
      <c r="F104" s="9" t="s">
        <v>132</v>
      </c>
      <c r="G104" s="28" t="s">
        <v>14</v>
      </c>
    </row>
    <row r="105" spans="1:7" x14ac:dyDescent="0.25">
      <c r="A105" s="9"/>
      <c r="B105" s="14"/>
      <c r="C105" s="10"/>
      <c r="D105" s="18">
        <v>671.02</v>
      </c>
      <c r="E105" s="10">
        <v>3132</v>
      </c>
      <c r="F105" s="9" t="s">
        <v>133</v>
      </c>
      <c r="G105" s="28" t="s">
        <v>14</v>
      </c>
    </row>
    <row r="106" spans="1:7" x14ac:dyDescent="0.25">
      <c r="A106" s="9"/>
      <c r="B106" s="14"/>
      <c r="C106" s="10"/>
      <c r="D106" s="18">
        <v>16424.580000000002</v>
      </c>
      <c r="E106" s="10">
        <v>3132</v>
      </c>
      <c r="F106" s="9" t="s">
        <v>133</v>
      </c>
      <c r="G106" s="28" t="s">
        <v>14</v>
      </c>
    </row>
    <row r="107" spans="1:7" x14ac:dyDescent="0.25">
      <c r="A107" s="9"/>
      <c r="B107" s="14"/>
      <c r="C107" s="10"/>
      <c r="D107" s="18">
        <v>11647.8</v>
      </c>
      <c r="E107" s="10">
        <v>3141</v>
      </c>
      <c r="F107" s="9" t="s">
        <v>134</v>
      </c>
      <c r="G107" s="28" t="s">
        <v>14</v>
      </c>
    </row>
    <row r="108" spans="1:7" x14ac:dyDescent="0.25">
      <c r="A108" s="9"/>
      <c r="B108" s="14"/>
      <c r="C108" s="10"/>
      <c r="D108" s="18">
        <v>5367.9</v>
      </c>
      <c r="E108" s="10">
        <v>3151</v>
      </c>
      <c r="F108" s="9" t="s">
        <v>135</v>
      </c>
      <c r="G108" s="28" t="s">
        <v>14</v>
      </c>
    </row>
    <row r="109" spans="1:7" x14ac:dyDescent="0.25">
      <c r="A109" s="9"/>
      <c r="B109" s="14"/>
      <c r="C109" s="10"/>
      <c r="D109" s="18">
        <v>16217.4</v>
      </c>
      <c r="E109" s="10">
        <v>3151</v>
      </c>
      <c r="F109" s="9" t="s">
        <v>135</v>
      </c>
      <c r="G109" s="28" t="s">
        <v>14</v>
      </c>
    </row>
    <row r="110" spans="1:7" x14ac:dyDescent="0.25">
      <c r="A110" s="9"/>
      <c r="B110" s="14"/>
      <c r="C110" s="10"/>
      <c r="D110" s="18">
        <v>17566.02</v>
      </c>
      <c r="E110" s="10">
        <v>3162</v>
      </c>
      <c r="F110" s="9" t="s">
        <v>136</v>
      </c>
      <c r="G110" s="28" t="s">
        <v>14</v>
      </c>
    </row>
    <row r="111" spans="1:7" x14ac:dyDescent="0.25">
      <c r="A111" s="9"/>
      <c r="B111" s="14"/>
      <c r="C111" s="10"/>
      <c r="D111" s="18">
        <v>17920.72</v>
      </c>
      <c r="E111" s="10">
        <v>3171</v>
      </c>
      <c r="F111" s="9" t="s">
        <v>137</v>
      </c>
      <c r="G111" s="28" t="s">
        <v>14</v>
      </c>
    </row>
    <row r="112" spans="1:7" x14ac:dyDescent="0.25">
      <c r="A112" s="9"/>
      <c r="B112" s="14"/>
      <c r="C112" s="10"/>
      <c r="D112" s="18">
        <v>450</v>
      </c>
      <c r="E112" s="10">
        <v>3211</v>
      </c>
      <c r="F112" s="9" t="s">
        <v>138</v>
      </c>
      <c r="G112" s="28" t="s">
        <v>14</v>
      </c>
    </row>
    <row r="113" spans="1:7" x14ac:dyDescent="0.25">
      <c r="A113" s="9"/>
      <c r="B113" s="14"/>
      <c r="C113" s="10"/>
      <c r="D113" s="18">
        <v>122.83</v>
      </c>
      <c r="E113" s="10">
        <v>3212</v>
      </c>
      <c r="F113" s="9" t="s">
        <v>139</v>
      </c>
      <c r="G113" s="28" t="s">
        <v>14</v>
      </c>
    </row>
    <row r="114" spans="1:7" x14ac:dyDescent="0.25">
      <c r="A114" s="9"/>
      <c r="B114" s="14"/>
      <c r="C114" s="10"/>
      <c r="D114" s="18">
        <v>1860.61</v>
      </c>
      <c r="E114" s="10">
        <v>3212</v>
      </c>
      <c r="F114" s="9" t="s">
        <v>139</v>
      </c>
      <c r="G114" s="28" t="s">
        <v>14</v>
      </c>
    </row>
    <row r="115" spans="1:7" ht="21" customHeight="1" thickBot="1" x14ac:dyDescent="0.3">
      <c r="A115" s="21" t="s">
        <v>15</v>
      </c>
      <c r="B115" s="22"/>
      <c r="C115" s="23"/>
      <c r="D115" s="24">
        <f>SUM(D96:D114)</f>
        <v>215310.69999999992</v>
      </c>
      <c r="E115" s="23"/>
      <c r="F115" s="25"/>
      <c r="G115" s="26"/>
    </row>
    <row r="116" spans="1:7" ht="15.75" thickBot="1" x14ac:dyDescent="0.3">
      <c r="A116" s="29" t="s">
        <v>140</v>
      </c>
      <c r="B116" s="30"/>
      <c r="C116" s="31"/>
      <c r="D116" s="32">
        <f>SUM(D8,D10,D12,D14,D16,D18,D20,D22,D24,D26,D28,D30,D32,D34,D36,D38,D40,D42,D44,D46,D48,D50,D52,D54,D56,D58,D60,D62,D64,D66,D68,D70,D72,D74,D76,D78,D80,D82,D84,D86,D89,D91,D93,D95,D115)</f>
        <v>236617.54999999993</v>
      </c>
      <c r="E116" s="31"/>
      <c r="F116" s="33"/>
      <c r="G116" s="34"/>
    </row>
    <row r="117" spans="1:7" x14ac:dyDescent="0.25">
      <c r="A117" s="9"/>
      <c r="B117" s="14"/>
      <c r="C117" s="10"/>
      <c r="D117" s="18"/>
      <c r="E117" s="10"/>
      <c r="F117" s="9"/>
    </row>
    <row r="118" spans="1:7" x14ac:dyDescent="0.25">
      <c r="A118" s="9"/>
      <c r="B118" s="14"/>
      <c r="C118" s="10"/>
      <c r="D118" s="18"/>
      <c r="E118" s="10"/>
      <c r="F118" s="9"/>
    </row>
    <row r="119" spans="1:7" x14ac:dyDescent="0.25">
      <c r="A119" s="9"/>
      <c r="B119" s="14"/>
      <c r="C119" s="10"/>
      <c r="D119" s="18"/>
      <c r="E119" s="10"/>
      <c r="F119" s="9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2025-07-15T11:04:41Z</cp:lastPrinted>
  <dcterms:created xsi:type="dcterms:W3CDTF">2024-03-05T11:42:46Z</dcterms:created>
  <dcterms:modified xsi:type="dcterms:W3CDTF">2025-07-15T11:05:10Z</dcterms:modified>
</cp:coreProperties>
</file>