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harambasic\Desktop\OBJAVA O TROŠENJU SREDSTAVA do 20. u mjesecu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8" i="1" l="1"/>
  <c r="D125" i="1"/>
  <c r="D123" i="1"/>
  <c r="D121" i="1"/>
  <c r="D119" i="1"/>
  <c r="D117" i="1"/>
  <c r="D115" i="1"/>
  <c r="D113" i="1"/>
  <c r="D110" i="1"/>
  <c r="D108" i="1"/>
  <c r="D106" i="1"/>
  <c r="D104" i="1"/>
  <c r="D102" i="1"/>
  <c r="D100" i="1"/>
  <c r="D98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1" i="1"/>
  <c r="D19" i="1"/>
  <c r="D17" i="1"/>
  <c r="D15" i="1"/>
  <c r="D13" i="1"/>
  <c r="D11" i="1"/>
  <c r="D8" i="1"/>
  <c r="D149" i="1" l="1"/>
</calcChain>
</file>

<file path=xl/sharedStrings.xml><?xml version="1.0" encoding="utf-8"?>
<sst xmlns="http://schemas.openxmlformats.org/spreadsheetml/2006/main" count="408" uniqueCount="172">
  <si>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</si>
  <si>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</si>
  <si>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</si>
  <si>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</si>
  <si>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</si>
  <si>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</si>
  <si>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</si>
  <si>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</si>
  <si>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AUGUSTA HARAMBAŠIĆA_x000D_
HARAMBAŠIĆEVA 18_x000D_
ZAGREB_x000D_
Tel: +385(1)2312920   Fax: +385(1)2441535_x000D_
OIB: 61842387905_x000D_
Mail: racunovodstvo@os-aharambasica-zg.skole.hr_x000D_
IBAN: HR5323600001101446638</t>
  </si>
  <si>
    <t>Isplata Sredstava Za Razdoblje: 01.12.2024 Do 31.12.2024</t>
  </si>
  <si>
    <t>LAVITO</t>
  </si>
  <si>
    <t>96202705185</t>
  </si>
  <si>
    <t>ZAGREB</t>
  </si>
  <si>
    <t>MATERIJAL I SIROVINE</t>
  </si>
  <si>
    <t>OŠ AUGUSTA HARAMBAŠIĆA</t>
  </si>
  <si>
    <t>Ukupno:</t>
  </si>
  <si>
    <t>PROFIL KLET D.O.O.</t>
  </si>
  <si>
    <t>95803232921</t>
  </si>
  <si>
    <t>UREDSKI MATERIJAL I OSTALI MATERIJALNI RASHODI</t>
  </si>
  <si>
    <t>NAKNADA GRAĐANIMA U NARAVI</t>
  </si>
  <si>
    <t>AGROPROTEINKA-ENERGIJA</t>
  </si>
  <si>
    <t>90174095121</t>
  </si>
  <si>
    <t>10360 SESVETE</t>
  </si>
  <si>
    <t>OSTALE USLUGE</t>
  </si>
  <si>
    <t>HP-HRVATSKA POŠTA D.D.</t>
  </si>
  <si>
    <t>87311810356</t>
  </si>
  <si>
    <t>10000 ZAGREB</t>
  </si>
  <si>
    <t>USLUGE TELEFONA, POŠTE I PRIJEVOZA</t>
  </si>
  <si>
    <t>VODOOPSKBA I ODVODNJA D.O.O.</t>
  </si>
  <si>
    <t>83416546499</t>
  </si>
  <si>
    <t>KOMUNALNE USLUGE</t>
  </si>
  <si>
    <t>ZET D.O.O.</t>
  </si>
  <si>
    <t>82031999604</t>
  </si>
  <si>
    <t>OSTALE NAKNADE ZA PRIJEVOZ</t>
  </si>
  <si>
    <t>HR TELEKOM</t>
  </si>
  <si>
    <t>81793146560</t>
  </si>
  <si>
    <t>NAKLADA LJEVAK d.o.o.</t>
  </si>
  <si>
    <t>80364394364</t>
  </si>
  <si>
    <t>IUS SOFTWARE</t>
  </si>
  <si>
    <t>79506290597</t>
  </si>
  <si>
    <t>URIHO-ZAGREB</t>
  </si>
  <si>
    <t>77931216562</t>
  </si>
  <si>
    <t>SLUŽBENA,RADNA I ZAŠTITNA ODJEĆA I OBUĆA</t>
  </si>
  <si>
    <t>IT CLOUD WEST J.D.O.O.</t>
  </si>
  <si>
    <t>76995042819</t>
  </si>
  <si>
    <t>RAČUNALNE USLUGE</t>
  </si>
  <si>
    <t>KLARA ZAGREBAČKE PEKARNE D.D.</t>
  </si>
  <si>
    <t>76842508189</t>
  </si>
  <si>
    <t>SREĆKO TOURS D.O.O.</t>
  </si>
  <si>
    <t>74454217661</t>
  </si>
  <si>
    <t>10340 VRBOVEC</t>
  </si>
  <si>
    <t>GRADSKA PLINARA ZAGREB</t>
  </si>
  <si>
    <t>74364571096</t>
  </si>
  <si>
    <t>ENERGIJA</t>
  </si>
  <si>
    <t>OPTIMUS LAB d.o.o:</t>
  </si>
  <si>
    <t>71981294715</t>
  </si>
  <si>
    <t>ČAKOVEC</t>
  </si>
  <si>
    <t>TELEMACH Hrvatska d.o.o.</t>
  </si>
  <si>
    <t>70133616033</t>
  </si>
  <si>
    <t>10000 Zagreb</t>
  </si>
  <si>
    <t>NAKLADA SLAP d.o.o.</t>
  </si>
  <si>
    <t>70108447975</t>
  </si>
  <si>
    <t>JASTREBARSKO</t>
  </si>
  <si>
    <t>ARONIJA OPG BOSANAC</t>
  </si>
  <si>
    <t>67677206084</t>
  </si>
  <si>
    <t>SEKULA D.O.O. -FRAN PEK</t>
  </si>
  <si>
    <t>64825148875</t>
  </si>
  <si>
    <t>NARODNE NOVINE d.d.</t>
  </si>
  <si>
    <t>64546066176</t>
  </si>
  <si>
    <t>HEP OPSKRBA D.O.O.</t>
  </si>
  <si>
    <t>63073332379</t>
  </si>
  <si>
    <t>TEHNO -ZAGREB d.o.o. (SERVIS)</t>
  </si>
  <si>
    <t>60557784734</t>
  </si>
  <si>
    <t>LUČKO</t>
  </si>
  <si>
    <t>MATERIJAL I DIJELOVI ZA TEKUĆE I INVESTICIJSKO ODRŽAVANJE</t>
  </si>
  <si>
    <t>USLUGE TEKUĆEG I INVESTICIJSKOG ODRŽAVANJA</t>
  </si>
  <si>
    <t>MLADEN ŠAFRANIĆ</t>
  </si>
  <si>
    <t>59653522347</t>
  </si>
  <si>
    <t>FOKUS D.O.O.</t>
  </si>
  <si>
    <t>59082812808</t>
  </si>
  <si>
    <t>ALCA</t>
  </si>
  <si>
    <t>58353015102</t>
  </si>
  <si>
    <t>PAN-PEK d.o.o.</t>
  </si>
  <si>
    <t>58203211592</t>
  </si>
  <si>
    <t>IGO-MAT d.o.o.</t>
  </si>
  <si>
    <t>55662000497</t>
  </si>
  <si>
    <t>10432 Bregana</t>
  </si>
  <si>
    <t>KLIMA-ŽALAC D.O.O.</t>
  </si>
  <si>
    <t>55426726621</t>
  </si>
  <si>
    <t>10090 ZAGREB</t>
  </si>
  <si>
    <t>Stolarija BOKUN, vl. Ivan Bokun</t>
  </si>
  <si>
    <t>48534903366</t>
  </si>
  <si>
    <t>49240 Donja Stubica</t>
  </si>
  <si>
    <t>PROKLIMA</t>
  </si>
  <si>
    <t>47347658558</t>
  </si>
  <si>
    <t>SAMOBOR,  ZAGREB</t>
  </si>
  <si>
    <t>BONGO FOOD&amp;DRINKS j.d.o.o.</t>
  </si>
  <si>
    <t>45548352889</t>
  </si>
  <si>
    <t>VINDIJA D.D.</t>
  </si>
  <si>
    <t>44138062462</t>
  </si>
  <si>
    <t>VARAŽDIN</t>
  </si>
  <si>
    <t>Insako d.o.o.</t>
  </si>
  <si>
    <t>39851720584</t>
  </si>
  <si>
    <t>ŠKOLSKA KNJIGA</t>
  </si>
  <si>
    <t>38967655335</t>
  </si>
  <si>
    <t>EKO-DERATIZACIJA d.o.o.</t>
  </si>
  <si>
    <t>38001831721</t>
  </si>
  <si>
    <t>ABCUSLUŽNI OBRT, vl. Silvia Venchiarutt</t>
  </si>
  <si>
    <t>33516932568</t>
  </si>
  <si>
    <t>A1 Hrvatska d.o.o.</t>
  </si>
  <si>
    <t>29524210204</t>
  </si>
  <si>
    <t>MEDUS BIRO D.O.O. ZA TRGOVINU I USLUGE</t>
  </si>
  <si>
    <t>27715602669</t>
  </si>
  <si>
    <t>LOKET SOLUTIONS d.o.o.</t>
  </si>
  <si>
    <t>27260939191</t>
  </si>
  <si>
    <t>42000 Varaždin</t>
  </si>
  <si>
    <t>STAKLO TEŠIJA-STAKLARSKI OBRT</t>
  </si>
  <si>
    <t>26260883968</t>
  </si>
  <si>
    <t>SESVETE-NOVO BRESTJE</t>
  </si>
  <si>
    <t>TEHNOSERVIS HORVAT I HORVAT D.O.O.ZAGREB</t>
  </si>
  <si>
    <t>21056790392</t>
  </si>
  <si>
    <t>V.I.N.G., obrt za usluge prijevoza, vl. Nenad Bedeković</t>
  </si>
  <si>
    <t>20768782130</t>
  </si>
  <si>
    <t>10410 Velika Gorica</t>
  </si>
  <si>
    <t>PET D.O.O.za usluge i trgovinu</t>
  </si>
  <si>
    <t>18052946209</t>
  </si>
  <si>
    <t>KATARINA ZRINSKI d.o.o.</t>
  </si>
  <si>
    <t>13653700851</t>
  </si>
  <si>
    <t>OPTI PRINT ADRIA D.O.O.</t>
  </si>
  <si>
    <t>11469787133</t>
  </si>
  <si>
    <t>ELEKTRO MIKULČIĆ OBRT ZA ELEKTROINSTALACIJSKE RADOVE</t>
  </si>
  <si>
    <t>09261764445</t>
  </si>
  <si>
    <t>Ledo plus d.o.o.</t>
  </si>
  <si>
    <t>07179054100</t>
  </si>
  <si>
    <t>ESK CROATIA ATEST</t>
  </si>
  <si>
    <t>06135698286</t>
  </si>
  <si>
    <t>RIGETA</t>
  </si>
  <si>
    <t>05050699714</t>
  </si>
  <si>
    <t>By the Way d.o.o. za usluge</t>
  </si>
  <si>
    <t>04873875334</t>
  </si>
  <si>
    <t>OKUNŠČAK</t>
  </si>
  <si>
    <t>ZVIBOR d.o.o.</t>
  </si>
  <si>
    <t>03454358063</t>
  </si>
  <si>
    <t xml:space="preserve"> ZAGREB</t>
  </si>
  <si>
    <t>SVIJET VIJAKA D.O.O.</t>
  </si>
  <si>
    <t>01282394765</t>
  </si>
  <si>
    <t>10040 ZAGREB</t>
  </si>
  <si>
    <t>DIMNJAČARSKA OBRTNIČKA ZADRUGA</t>
  </si>
  <si>
    <t>01254445043</t>
  </si>
  <si>
    <t>ZG HOLDING-ČISTOĆA</t>
  </si>
  <si>
    <t>-</t>
  </si>
  <si>
    <t>FINA</t>
  </si>
  <si>
    <t>GRADSKI URED ZA PROSTORNO UREĐENJE</t>
  </si>
  <si>
    <t/>
  </si>
  <si>
    <t>ZAGREBAČKA BANKA d.d.</t>
  </si>
  <si>
    <t>BANKARSKE USLUGE I USLUGE PLATNOG PROMETA</t>
  </si>
  <si>
    <t>PLAĆE ZA REDOVAN RAD</t>
  </si>
  <si>
    <t>PLAĆE ZA PREKOVREMENI RAD</t>
  </si>
  <si>
    <t>PLAĆE ZA POSEBNE UVJETE RADA</t>
  </si>
  <si>
    <t>OBVEZE ZA BOLOVANJA IZNAD 42 DANA</t>
  </si>
  <si>
    <t>DOPRINOSI ZA ZDRAVSTVENO OSIGURANJE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</si>
  <si>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</si>
  <si>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</si>
  <si>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</si>
  <si>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</si>
  <si>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>NAKNADE ZA PRIJEVOZ, ZA RAD NA TERENU I ODVOJENI ŽIVOT</t>
  </si>
  <si>
    <t>STRUČNO USAVRŠAVANJE ZAPOSLENIKA</t>
  </si>
  <si>
    <t>INTELEKTUALNE I OSOBNE USLUGE</t>
  </si>
  <si>
    <t>NAKNADE ZA RAD PREDSTAVNIČKIH I IZVRŠNIH TIJELA I SLIČNO</t>
  </si>
  <si>
    <t>Sveukupno:</t>
  </si>
  <si>
    <t>PLAĆE ZA SMJENSKI RAD</t>
  </si>
  <si>
    <t>NAKNADA ZA KORIŠTENJE PRIVATNOG AUTOMOBILA U SLUŽBENE SVRHE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</si>
</sst>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48"/>
  <sheetViews>
    <sheetView tabSelected="1" zoomScaleNormal="100" workbookViewId="0">
      <selection activeCell="A2" sqref="A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236.03</v>
      </c>
      <c r="E7" s="10">
        <v>3222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236.03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502.65</v>
      </c>
      <c r="E9" s="10">
        <v>3221</v>
      </c>
      <c r="F9" s="9" t="s">
        <v>18</v>
      </c>
      <c r="G9" s="27" t="s">
        <v>14</v>
      </c>
    </row>
    <row r="10" spans="1:7" x14ac:dyDescent="0.25">
      <c r="A10" s="9"/>
      <c r="B10" s="14"/>
      <c r="C10" s="10"/>
      <c r="D10" s="18">
        <v>69</v>
      </c>
      <c r="E10" s="10">
        <v>3722</v>
      </c>
      <c r="F10" s="9" t="s">
        <v>19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571.65</v>
      </c>
      <c r="E11" s="23"/>
      <c r="F11" s="25"/>
      <c r="G11" s="26"/>
    </row>
    <row r="12" spans="1:7" x14ac:dyDescent="0.25">
      <c r="A12" s="9" t="s">
        <v>20</v>
      </c>
      <c r="B12" s="14" t="s">
        <v>21</v>
      </c>
      <c r="C12" s="10" t="s">
        <v>22</v>
      </c>
      <c r="D12" s="18">
        <v>106.21</v>
      </c>
      <c r="E12" s="10">
        <v>3239</v>
      </c>
      <c r="F12" s="9" t="s">
        <v>23</v>
      </c>
      <c r="G12" s="27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SUM(D12:D12)</f>
        <v>106.21</v>
      </c>
      <c r="E13" s="23"/>
      <c r="F13" s="25"/>
      <c r="G13" s="26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81.260000000000005</v>
      </c>
      <c r="E14" s="10">
        <v>3231</v>
      </c>
      <c r="F14" s="9" t="s">
        <v>27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81.260000000000005</v>
      </c>
      <c r="E15" s="23"/>
      <c r="F15" s="25"/>
      <c r="G15" s="26"/>
    </row>
    <row r="16" spans="1:7" x14ac:dyDescent="0.25">
      <c r="A16" s="9" t="s">
        <v>28</v>
      </c>
      <c r="B16" s="14" t="s">
        <v>29</v>
      </c>
      <c r="C16" s="10" t="s">
        <v>12</v>
      </c>
      <c r="D16" s="18">
        <v>326.72000000000003</v>
      </c>
      <c r="E16" s="10">
        <v>3234</v>
      </c>
      <c r="F16" s="9" t="s">
        <v>30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326.72000000000003</v>
      </c>
      <c r="E17" s="23"/>
      <c r="F17" s="25"/>
      <c r="G17" s="26"/>
    </row>
    <row r="18" spans="1:7" x14ac:dyDescent="0.25">
      <c r="A18" s="9" t="s">
        <v>31</v>
      </c>
      <c r="B18" s="14" t="s">
        <v>32</v>
      </c>
      <c r="C18" s="10" t="s">
        <v>12</v>
      </c>
      <c r="D18" s="18">
        <v>57.72</v>
      </c>
      <c r="E18" s="10">
        <v>3219</v>
      </c>
      <c r="F18" s="9" t="s">
        <v>33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57.72</v>
      </c>
      <c r="E19" s="23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12</v>
      </c>
      <c r="D20" s="18">
        <v>219.44</v>
      </c>
      <c r="E20" s="10">
        <v>3231</v>
      </c>
      <c r="F20" s="9" t="s">
        <v>27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219.44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12</v>
      </c>
      <c r="D22" s="18">
        <v>30.81</v>
      </c>
      <c r="E22" s="10">
        <v>3221</v>
      </c>
      <c r="F22" s="9" t="s">
        <v>18</v>
      </c>
      <c r="G22" s="27" t="s">
        <v>14</v>
      </c>
    </row>
    <row r="23" spans="1:7" x14ac:dyDescent="0.25">
      <c r="A23" s="9"/>
      <c r="B23" s="14"/>
      <c r="C23" s="10"/>
      <c r="D23" s="18">
        <v>30.52</v>
      </c>
      <c r="E23" s="10">
        <v>3722</v>
      </c>
      <c r="F23" s="9" t="s">
        <v>19</v>
      </c>
      <c r="G23" s="28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SUM(D22:D23)</f>
        <v>61.33</v>
      </c>
      <c r="E24" s="23"/>
      <c r="F24" s="25"/>
      <c r="G24" s="26"/>
    </row>
    <row r="25" spans="1:7" x14ac:dyDescent="0.25">
      <c r="A25" s="9" t="s">
        <v>38</v>
      </c>
      <c r="B25" s="14" t="s">
        <v>39</v>
      </c>
      <c r="C25" s="10" t="s">
        <v>12</v>
      </c>
      <c r="D25" s="18">
        <v>298.63</v>
      </c>
      <c r="E25" s="10">
        <v>3221</v>
      </c>
      <c r="F25" s="9" t="s">
        <v>18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298.63</v>
      </c>
      <c r="E26" s="23"/>
      <c r="F26" s="25"/>
      <c r="G26" s="26"/>
    </row>
    <row r="27" spans="1:7" x14ac:dyDescent="0.25">
      <c r="A27" s="9" t="s">
        <v>40</v>
      </c>
      <c r="B27" s="14" t="s">
        <v>41</v>
      </c>
      <c r="C27" s="10" t="s">
        <v>12</v>
      </c>
      <c r="D27" s="18">
        <v>294.75</v>
      </c>
      <c r="E27" s="10">
        <v>3227</v>
      </c>
      <c r="F27" s="9" t="s">
        <v>42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294.75</v>
      </c>
      <c r="E28" s="23"/>
      <c r="F28" s="25"/>
      <c r="G28" s="26"/>
    </row>
    <row r="29" spans="1:7" x14ac:dyDescent="0.25">
      <c r="A29" s="9" t="s">
        <v>43</v>
      </c>
      <c r="B29" s="14" t="s">
        <v>44</v>
      </c>
      <c r="C29" s="10" t="s">
        <v>12</v>
      </c>
      <c r="D29" s="18">
        <v>185.82</v>
      </c>
      <c r="E29" s="10">
        <v>3238</v>
      </c>
      <c r="F29" s="9" t="s">
        <v>45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185.82</v>
      </c>
      <c r="E30" s="23"/>
      <c r="F30" s="25"/>
      <c r="G30" s="26"/>
    </row>
    <row r="31" spans="1:7" x14ac:dyDescent="0.25">
      <c r="A31" s="9" t="s">
        <v>46</v>
      </c>
      <c r="B31" s="14" t="s">
        <v>47</v>
      </c>
      <c r="C31" s="10" t="s">
        <v>12</v>
      </c>
      <c r="D31" s="18">
        <v>2409.85</v>
      </c>
      <c r="E31" s="10">
        <v>3222</v>
      </c>
      <c r="F31" s="9" t="s">
        <v>13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2409.85</v>
      </c>
      <c r="E32" s="23"/>
      <c r="F32" s="25"/>
      <c r="G32" s="26"/>
    </row>
    <row r="33" spans="1:7" x14ac:dyDescent="0.25">
      <c r="A33" s="9" t="s">
        <v>48</v>
      </c>
      <c r="B33" s="14" t="s">
        <v>49</v>
      </c>
      <c r="C33" s="10" t="s">
        <v>50</v>
      </c>
      <c r="D33" s="18">
        <v>2880</v>
      </c>
      <c r="E33" s="10">
        <v>3231</v>
      </c>
      <c r="F33" s="9" t="s">
        <v>27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2880</v>
      </c>
      <c r="E34" s="23"/>
      <c r="F34" s="25"/>
      <c r="G34" s="26"/>
    </row>
    <row r="35" spans="1:7" x14ac:dyDescent="0.25">
      <c r="A35" s="9" t="s">
        <v>51</v>
      </c>
      <c r="B35" s="14" t="s">
        <v>52</v>
      </c>
      <c r="C35" s="10" t="s">
        <v>12</v>
      </c>
      <c r="D35" s="18">
        <v>4109.22</v>
      </c>
      <c r="E35" s="10">
        <v>3223</v>
      </c>
      <c r="F35" s="9" t="s">
        <v>53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4109.22</v>
      </c>
      <c r="E36" s="23"/>
      <c r="F36" s="25"/>
      <c r="G36" s="26"/>
    </row>
    <row r="37" spans="1:7" x14ac:dyDescent="0.25">
      <c r="A37" s="9" t="s">
        <v>54</v>
      </c>
      <c r="B37" s="14" t="s">
        <v>55</v>
      </c>
      <c r="C37" s="10" t="s">
        <v>56</v>
      </c>
      <c r="D37" s="18">
        <v>138.75</v>
      </c>
      <c r="E37" s="10">
        <v>3238</v>
      </c>
      <c r="F37" s="9" t="s">
        <v>45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138.75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59</v>
      </c>
      <c r="D39" s="18">
        <v>8.3000000000000007</v>
      </c>
      <c r="E39" s="10">
        <v>3231</v>
      </c>
      <c r="F39" s="9" t="s">
        <v>27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8.3000000000000007</v>
      </c>
      <c r="E40" s="23"/>
      <c r="F40" s="25"/>
      <c r="G40" s="26"/>
    </row>
    <row r="41" spans="1:7" x14ac:dyDescent="0.25">
      <c r="A41" s="9" t="s">
        <v>60</v>
      </c>
      <c r="B41" s="14" t="s">
        <v>61</v>
      </c>
      <c r="C41" s="10" t="s">
        <v>62</v>
      </c>
      <c r="D41" s="18">
        <v>103.46</v>
      </c>
      <c r="E41" s="10">
        <v>3221</v>
      </c>
      <c r="F41" s="9" t="s">
        <v>18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103.46</v>
      </c>
      <c r="E42" s="23"/>
      <c r="F42" s="25"/>
      <c r="G42" s="26"/>
    </row>
    <row r="43" spans="1:7" x14ac:dyDescent="0.25">
      <c r="A43" s="9" t="s">
        <v>63</v>
      </c>
      <c r="B43" s="14" t="s">
        <v>64</v>
      </c>
      <c r="C43" s="10" t="s">
        <v>12</v>
      </c>
      <c r="D43" s="18">
        <v>296</v>
      </c>
      <c r="E43" s="10">
        <v>3222</v>
      </c>
      <c r="F43" s="9" t="s">
        <v>13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296</v>
      </c>
      <c r="E44" s="23"/>
      <c r="F44" s="25"/>
      <c r="G44" s="26"/>
    </row>
    <row r="45" spans="1:7" x14ac:dyDescent="0.25">
      <c r="A45" s="9" t="s">
        <v>65</v>
      </c>
      <c r="B45" s="14" t="s">
        <v>66</v>
      </c>
      <c r="C45" s="10" t="s">
        <v>12</v>
      </c>
      <c r="D45" s="18">
        <v>781.85</v>
      </c>
      <c r="E45" s="10">
        <v>3222</v>
      </c>
      <c r="F45" s="9" t="s">
        <v>13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781.85</v>
      </c>
      <c r="E46" s="23"/>
      <c r="F46" s="25"/>
      <c r="G46" s="26"/>
    </row>
    <row r="47" spans="1:7" x14ac:dyDescent="0.25">
      <c r="A47" s="9" t="s">
        <v>67</v>
      </c>
      <c r="B47" s="14" t="s">
        <v>68</v>
      </c>
      <c r="C47" s="10" t="s">
        <v>12</v>
      </c>
      <c r="D47" s="18">
        <v>14.69</v>
      </c>
      <c r="E47" s="10">
        <v>3221</v>
      </c>
      <c r="F47" s="9" t="s">
        <v>18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14.69</v>
      </c>
      <c r="E48" s="23"/>
      <c r="F48" s="25"/>
      <c r="G48" s="26"/>
    </row>
    <row r="49" spans="1:7" x14ac:dyDescent="0.25">
      <c r="A49" s="9" t="s">
        <v>69</v>
      </c>
      <c r="B49" s="14" t="s">
        <v>70</v>
      </c>
      <c r="C49" s="10" t="s">
        <v>12</v>
      </c>
      <c r="D49" s="18">
        <v>2004.61</v>
      </c>
      <c r="E49" s="10">
        <v>3223</v>
      </c>
      <c r="F49" s="9" t="s">
        <v>53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2004.61</v>
      </c>
      <c r="E50" s="23"/>
      <c r="F50" s="25"/>
      <c r="G50" s="26"/>
    </row>
    <row r="51" spans="1:7" x14ac:dyDescent="0.25">
      <c r="A51" s="9" t="s">
        <v>71</v>
      </c>
      <c r="B51" s="14" t="s">
        <v>72</v>
      </c>
      <c r="C51" s="10" t="s">
        <v>73</v>
      </c>
      <c r="D51" s="18">
        <v>143.69999999999999</v>
      </c>
      <c r="E51" s="10">
        <v>3224</v>
      </c>
      <c r="F51" s="9" t="s">
        <v>74</v>
      </c>
      <c r="G51" s="27" t="s">
        <v>14</v>
      </c>
    </row>
    <row r="52" spans="1:7" x14ac:dyDescent="0.25">
      <c r="A52" s="9"/>
      <c r="B52" s="14"/>
      <c r="C52" s="10"/>
      <c r="D52" s="18">
        <v>185</v>
      </c>
      <c r="E52" s="10">
        <v>3232</v>
      </c>
      <c r="F52" s="9" t="s">
        <v>75</v>
      </c>
      <c r="G52" s="28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SUM(D51:D52)</f>
        <v>328.7</v>
      </c>
      <c r="E53" s="23"/>
      <c r="F53" s="25"/>
      <c r="G53" s="26"/>
    </row>
    <row r="54" spans="1:7" x14ac:dyDescent="0.25">
      <c r="A54" s="9" t="s">
        <v>76</v>
      </c>
      <c r="B54" s="14" t="s">
        <v>77</v>
      </c>
      <c r="C54" s="10" t="s">
        <v>26</v>
      </c>
      <c r="D54" s="18">
        <v>132</v>
      </c>
      <c r="E54" s="10">
        <v>3222</v>
      </c>
      <c r="F54" s="9" t="s">
        <v>13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132</v>
      </c>
      <c r="E55" s="23"/>
      <c r="F55" s="25"/>
      <c r="G55" s="26"/>
    </row>
    <row r="56" spans="1:7" x14ac:dyDescent="0.25">
      <c r="A56" s="9" t="s">
        <v>78</v>
      </c>
      <c r="B56" s="14" t="s">
        <v>79</v>
      </c>
      <c r="C56" s="10" t="s">
        <v>12</v>
      </c>
      <c r="D56" s="18">
        <v>485</v>
      </c>
      <c r="E56" s="10">
        <v>3221</v>
      </c>
      <c r="F56" s="9" t="s">
        <v>18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485</v>
      </c>
      <c r="E57" s="23"/>
      <c r="F57" s="25"/>
      <c r="G57" s="26"/>
    </row>
    <row r="58" spans="1:7" x14ac:dyDescent="0.25">
      <c r="A58" s="9" t="s">
        <v>80</v>
      </c>
      <c r="B58" s="14" t="s">
        <v>81</v>
      </c>
      <c r="C58" s="10" t="s">
        <v>12</v>
      </c>
      <c r="D58" s="18">
        <v>215.72</v>
      </c>
      <c r="E58" s="10">
        <v>3224</v>
      </c>
      <c r="F58" s="9" t="s">
        <v>74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215.72</v>
      </c>
      <c r="E59" s="23"/>
      <c r="F59" s="25"/>
      <c r="G59" s="26"/>
    </row>
    <row r="60" spans="1:7" x14ac:dyDescent="0.25">
      <c r="A60" s="9" t="s">
        <v>82</v>
      </c>
      <c r="B60" s="14" t="s">
        <v>83</v>
      </c>
      <c r="C60" s="10" t="s">
        <v>12</v>
      </c>
      <c r="D60" s="18">
        <v>1946.85</v>
      </c>
      <c r="E60" s="10">
        <v>3222</v>
      </c>
      <c r="F60" s="9" t="s">
        <v>13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1946.85</v>
      </c>
      <c r="E61" s="23"/>
      <c r="F61" s="25"/>
      <c r="G61" s="26"/>
    </row>
    <row r="62" spans="1:7" x14ac:dyDescent="0.25">
      <c r="A62" s="9" t="s">
        <v>84</v>
      </c>
      <c r="B62" s="14" t="s">
        <v>85</v>
      </c>
      <c r="C62" s="10" t="s">
        <v>86</v>
      </c>
      <c r="D62" s="18">
        <v>1645.3</v>
      </c>
      <c r="E62" s="10">
        <v>3222</v>
      </c>
      <c r="F62" s="9" t="s">
        <v>13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1645.3</v>
      </c>
      <c r="E63" s="23"/>
      <c r="F63" s="25"/>
      <c r="G63" s="26"/>
    </row>
    <row r="64" spans="1:7" x14ac:dyDescent="0.25">
      <c r="A64" s="9" t="s">
        <v>87</v>
      </c>
      <c r="B64" s="14" t="s">
        <v>88</v>
      </c>
      <c r="C64" s="10" t="s">
        <v>89</v>
      </c>
      <c r="D64" s="18">
        <v>100</v>
      </c>
      <c r="E64" s="10">
        <v>3232</v>
      </c>
      <c r="F64" s="9" t="s">
        <v>75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100</v>
      </c>
      <c r="E65" s="23"/>
      <c r="F65" s="25"/>
      <c r="G65" s="26"/>
    </row>
    <row r="66" spans="1:7" x14ac:dyDescent="0.25">
      <c r="A66" s="9" t="s">
        <v>90</v>
      </c>
      <c r="B66" s="14" t="s">
        <v>91</v>
      </c>
      <c r="C66" s="10" t="s">
        <v>92</v>
      </c>
      <c r="D66" s="18">
        <v>2900</v>
      </c>
      <c r="E66" s="10">
        <v>3232</v>
      </c>
      <c r="F66" s="9" t="s">
        <v>75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2900</v>
      </c>
      <c r="E67" s="23"/>
      <c r="F67" s="25"/>
      <c r="G67" s="26"/>
    </row>
    <row r="68" spans="1:7" x14ac:dyDescent="0.25">
      <c r="A68" s="9" t="s">
        <v>93</v>
      </c>
      <c r="B68" s="14" t="s">
        <v>94</v>
      </c>
      <c r="C68" s="10" t="s">
        <v>95</v>
      </c>
      <c r="D68" s="18">
        <v>309.31</v>
      </c>
      <c r="E68" s="10">
        <v>3239</v>
      </c>
      <c r="F68" s="9" t="s">
        <v>23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309.31</v>
      </c>
      <c r="E69" s="23"/>
      <c r="F69" s="25"/>
      <c r="G69" s="26"/>
    </row>
    <row r="70" spans="1:7" x14ac:dyDescent="0.25">
      <c r="A70" s="9" t="s">
        <v>96</v>
      </c>
      <c r="B70" s="14" t="s">
        <v>97</v>
      </c>
      <c r="C70" s="10" t="s">
        <v>59</v>
      </c>
      <c r="D70" s="18">
        <v>927.56</v>
      </c>
      <c r="E70" s="10">
        <v>3222</v>
      </c>
      <c r="F70" s="9" t="s">
        <v>13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927.56</v>
      </c>
      <c r="E71" s="23"/>
      <c r="F71" s="25"/>
      <c r="G71" s="26"/>
    </row>
    <row r="72" spans="1:7" x14ac:dyDescent="0.25">
      <c r="A72" s="9" t="s">
        <v>98</v>
      </c>
      <c r="B72" s="14" t="s">
        <v>99</v>
      </c>
      <c r="C72" s="10" t="s">
        <v>100</v>
      </c>
      <c r="D72" s="18">
        <v>487.24</v>
      </c>
      <c r="E72" s="10">
        <v>3222</v>
      </c>
      <c r="F72" s="9" t="s">
        <v>13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487.24</v>
      </c>
      <c r="E73" s="23"/>
      <c r="F73" s="25"/>
      <c r="G73" s="26"/>
    </row>
    <row r="74" spans="1:7" x14ac:dyDescent="0.25">
      <c r="A74" s="9" t="s">
        <v>101</v>
      </c>
      <c r="B74" s="14" t="s">
        <v>102</v>
      </c>
      <c r="C74" s="10" t="s">
        <v>59</v>
      </c>
      <c r="D74" s="18">
        <v>38.28</v>
      </c>
      <c r="E74" s="10">
        <v>3224</v>
      </c>
      <c r="F74" s="9" t="s">
        <v>74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38.28</v>
      </c>
      <c r="E75" s="23"/>
      <c r="F75" s="25"/>
      <c r="G75" s="26"/>
    </row>
    <row r="76" spans="1:7" x14ac:dyDescent="0.25">
      <c r="A76" s="9" t="s">
        <v>103</v>
      </c>
      <c r="B76" s="14" t="s">
        <v>104</v>
      </c>
      <c r="C76" s="10" t="s">
        <v>12</v>
      </c>
      <c r="D76" s="18">
        <v>81.95</v>
      </c>
      <c r="E76" s="10">
        <v>3722</v>
      </c>
      <c r="F76" s="9" t="s">
        <v>19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81.95</v>
      </c>
      <c r="E77" s="23"/>
      <c r="F77" s="25"/>
      <c r="G77" s="26"/>
    </row>
    <row r="78" spans="1:7" x14ac:dyDescent="0.25">
      <c r="A78" s="9" t="s">
        <v>105</v>
      </c>
      <c r="B78" s="14" t="s">
        <v>106</v>
      </c>
      <c r="C78" s="10" t="s">
        <v>12</v>
      </c>
      <c r="D78" s="18">
        <v>375</v>
      </c>
      <c r="E78" s="10">
        <v>3234</v>
      </c>
      <c r="F78" s="9" t="s">
        <v>30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375</v>
      </c>
      <c r="E79" s="23"/>
      <c r="F79" s="25"/>
      <c r="G79" s="26"/>
    </row>
    <row r="80" spans="1:7" x14ac:dyDescent="0.25">
      <c r="A80" s="9" t="s">
        <v>107</v>
      </c>
      <c r="B80" s="14" t="s">
        <v>108</v>
      </c>
      <c r="C80" s="10" t="s">
        <v>59</v>
      </c>
      <c r="D80" s="18">
        <v>132.5</v>
      </c>
      <c r="E80" s="10">
        <v>3239</v>
      </c>
      <c r="F80" s="9" t="s">
        <v>23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132.5</v>
      </c>
      <c r="E81" s="23"/>
      <c r="F81" s="25"/>
      <c r="G81" s="26"/>
    </row>
    <row r="82" spans="1:7" x14ac:dyDescent="0.25">
      <c r="A82" s="9" t="s">
        <v>109</v>
      </c>
      <c r="B82" s="14" t="s">
        <v>110</v>
      </c>
      <c r="C82" s="10" t="s">
        <v>59</v>
      </c>
      <c r="D82" s="18">
        <v>33.119999999999997</v>
      </c>
      <c r="E82" s="10">
        <v>3231</v>
      </c>
      <c r="F82" s="9" t="s">
        <v>27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33.119999999999997</v>
      </c>
      <c r="E83" s="23"/>
      <c r="F83" s="25"/>
      <c r="G83" s="26"/>
    </row>
    <row r="84" spans="1:7" x14ac:dyDescent="0.25">
      <c r="A84" s="9" t="s">
        <v>111</v>
      </c>
      <c r="B84" s="14" t="s">
        <v>112</v>
      </c>
      <c r="C84" s="10" t="s">
        <v>26</v>
      </c>
      <c r="D84" s="18">
        <v>71.56</v>
      </c>
      <c r="E84" s="10">
        <v>3221</v>
      </c>
      <c r="F84" s="9" t="s">
        <v>18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71.56</v>
      </c>
      <c r="E85" s="23"/>
      <c r="F85" s="25"/>
      <c r="G85" s="26"/>
    </row>
    <row r="86" spans="1:7" x14ac:dyDescent="0.25">
      <c r="A86" s="9" t="s">
        <v>113</v>
      </c>
      <c r="B86" s="14" t="s">
        <v>114</v>
      </c>
      <c r="C86" s="10" t="s">
        <v>115</v>
      </c>
      <c r="D86" s="18">
        <v>194.85</v>
      </c>
      <c r="E86" s="10">
        <v>3232</v>
      </c>
      <c r="F86" s="9" t="s">
        <v>75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194.85</v>
      </c>
      <c r="E87" s="23"/>
      <c r="F87" s="25"/>
      <c r="G87" s="26"/>
    </row>
    <row r="88" spans="1:7" x14ac:dyDescent="0.25">
      <c r="A88" s="9" t="s">
        <v>116</v>
      </c>
      <c r="B88" s="14" t="s">
        <v>117</v>
      </c>
      <c r="C88" s="10" t="s">
        <v>118</v>
      </c>
      <c r="D88" s="18">
        <v>49.76</v>
      </c>
      <c r="E88" s="10">
        <v>3232</v>
      </c>
      <c r="F88" s="9" t="s">
        <v>75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49.76</v>
      </c>
      <c r="E89" s="23"/>
      <c r="F89" s="25"/>
      <c r="G89" s="26"/>
    </row>
    <row r="90" spans="1:7" x14ac:dyDescent="0.25">
      <c r="A90" s="9" t="s">
        <v>119</v>
      </c>
      <c r="B90" s="14" t="s">
        <v>120</v>
      </c>
      <c r="C90" s="10" t="s">
        <v>12</v>
      </c>
      <c r="D90" s="18">
        <v>186.25</v>
      </c>
      <c r="E90" s="10">
        <v>3232</v>
      </c>
      <c r="F90" s="9" t="s">
        <v>75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186.25</v>
      </c>
      <c r="E91" s="23"/>
      <c r="F91" s="25"/>
      <c r="G91" s="26"/>
    </row>
    <row r="92" spans="1:7" x14ac:dyDescent="0.25">
      <c r="A92" s="9" t="s">
        <v>121</v>
      </c>
      <c r="B92" s="14" t="s">
        <v>122</v>
      </c>
      <c r="C92" s="10" t="s">
        <v>123</v>
      </c>
      <c r="D92" s="18">
        <v>300</v>
      </c>
      <c r="E92" s="10">
        <v>3231</v>
      </c>
      <c r="F92" s="9" t="s">
        <v>27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300</v>
      </c>
      <c r="E93" s="23"/>
      <c r="F93" s="25"/>
      <c r="G93" s="26"/>
    </row>
    <row r="94" spans="1:7" x14ac:dyDescent="0.25">
      <c r="A94" s="9" t="s">
        <v>124</v>
      </c>
      <c r="B94" s="14" t="s">
        <v>125</v>
      </c>
      <c r="C94" s="10" t="s">
        <v>12</v>
      </c>
      <c r="D94" s="18">
        <v>2016.67</v>
      </c>
      <c r="E94" s="10">
        <v>3222</v>
      </c>
      <c r="F94" s="9" t="s">
        <v>13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2016.67</v>
      </c>
      <c r="E95" s="23"/>
      <c r="F95" s="25"/>
      <c r="G95" s="26"/>
    </row>
    <row r="96" spans="1:7" x14ac:dyDescent="0.25">
      <c r="A96" s="9" t="s">
        <v>126</v>
      </c>
      <c r="B96" s="14" t="s">
        <v>127</v>
      </c>
      <c r="C96" s="10" t="s">
        <v>100</v>
      </c>
      <c r="D96" s="18">
        <v>543.63</v>
      </c>
      <c r="E96" s="10">
        <v>3221</v>
      </c>
      <c r="F96" s="9" t="s">
        <v>18</v>
      </c>
      <c r="G96" s="27" t="s">
        <v>14</v>
      </c>
    </row>
    <row r="97" spans="1:7" x14ac:dyDescent="0.25">
      <c r="A97" s="9"/>
      <c r="B97" s="14"/>
      <c r="C97" s="10"/>
      <c r="D97" s="18">
        <v>9.5</v>
      </c>
      <c r="E97" s="10">
        <v>3239</v>
      </c>
      <c r="F97" s="9" t="s">
        <v>23</v>
      </c>
      <c r="G97" s="28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SUM(D96:D97)</f>
        <v>553.13</v>
      </c>
      <c r="E98" s="23"/>
      <c r="F98" s="25"/>
      <c r="G98" s="26"/>
    </row>
    <row r="99" spans="1:7" x14ac:dyDescent="0.25">
      <c r="A99" s="9" t="s">
        <v>128</v>
      </c>
      <c r="B99" s="14" t="s">
        <v>129</v>
      </c>
      <c r="C99" s="10" t="s">
        <v>12</v>
      </c>
      <c r="D99" s="18">
        <v>275</v>
      </c>
      <c r="E99" s="10">
        <v>3232</v>
      </c>
      <c r="F99" s="9" t="s">
        <v>75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275</v>
      </c>
      <c r="E100" s="23"/>
      <c r="F100" s="25"/>
      <c r="G100" s="26"/>
    </row>
    <row r="101" spans="1:7" x14ac:dyDescent="0.25">
      <c r="A101" s="9" t="s">
        <v>130</v>
      </c>
      <c r="B101" s="14" t="s">
        <v>131</v>
      </c>
      <c r="C101" s="10" t="s">
        <v>12</v>
      </c>
      <c r="D101" s="18">
        <v>429.38</v>
      </c>
      <c r="E101" s="10">
        <v>3239</v>
      </c>
      <c r="F101" s="9" t="s">
        <v>23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429.38</v>
      </c>
      <c r="E102" s="23"/>
      <c r="F102" s="25"/>
      <c r="G102" s="26"/>
    </row>
    <row r="103" spans="1:7" x14ac:dyDescent="0.25">
      <c r="A103" s="9" t="s">
        <v>132</v>
      </c>
      <c r="B103" s="14" t="s">
        <v>133</v>
      </c>
      <c r="C103" s="10" t="s">
        <v>59</v>
      </c>
      <c r="D103" s="18">
        <v>43.5</v>
      </c>
      <c r="E103" s="10">
        <v>3222</v>
      </c>
      <c r="F103" s="9" t="s">
        <v>13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43.5</v>
      </c>
      <c r="E104" s="23"/>
      <c r="F104" s="25"/>
      <c r="G104" s="26"/>
    </row>
    <row r="105" spans="1:7" x14ac:dyDescent="0.25">
      <c r="A105" s="9" t="s">
        <v>134</v>
      </c>
      <c r="B105" s="14" t="s">
        <v>135</v>
      </c>
      <c r="C105" s="10" t="s">
        <v>12</v>
      </c>
      <c r="D105" s="18">
        <v>106.25</v>
      </c>
      <c r="E105" s="10">
        <v>3239</v>
      </c>
      <c r="F105" s="9" t="s">
        <v>23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106.25</v>
      </c>
      <c r="E106" s="23"/>
      <c r="F106" s="25"/>
      <c r="G106" s="26"/>
    </row>
    <row r="107" spans="1:7" x14ac:dyDescent="0.25">
      <c r="A107" s="9" t="s">
        <v>136</v>
      </c>
      <c r="B107" s="14" t="s">
        <v>137</v>
      </c>
      <c r="C107" s="10" t="s">
        <v>12</v>
      </c>
      <c r="D107" s="18">
        <v>990.71</v>
      </c>
      <c r="E107" s="10">
        <v>3222</v>
      </c>
      <c r="F107" s="9" t="s">
        <v>13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990.71</v>
      </c>
      <c r="E108" s="23"/>
      <c r="F108" s="25"/>
      <c r="G108" s="26"/>
    </row>
    <row r="109" spans="1:7" x14ac:dyDescent="0.25">
      <c r="A109" s="9" t="s">
        <v>138</v>
      </c>
      <c r="B109" s="14" t="s">
        <v>139</v>
      </c>
      <c r="C109" s="10" t="s">
        <v>140</v>
      </c>
      <c r="D109" s="18">
        <v>1009.99</v>
      </c>
      <c r="E109" s="10">
        <v>3222</v>
      </c>
      <c r="F109" s="9" t="s">
        <v>13</v>
      </c>
      <c r="G109" s="27" t="s">
        <v>14</v>
      </c>
    </row>
    <row r="110" spans="1:7" ht="27" customHeight="1" thickBot="1" x14ac:dyDescent="0.3">
      <c r="A110" s="21" t="s">
        <v>15</v>
      </c>
      <c r="B110" s="22"/>
      <c r="C110" s="23"/>
      <c r="D110" s="24">
        <f>SUM(D109:D109)</f>
        <v>1009.99</v>
      </c>
      <c r="E110" s="23"/>
      <c r="F110" s="25"/>
      <c r="G110" s="26"/>
    </row>
    <row r="111" spans="1:7" x14ac:dyDescent="0.25">
      <c r="A111" s="9" t="s">
        <v>141</v>
      </c>
      <c r="B111" s="14" t="s">
        <v>142</v>
      </c>
      <c r="C111" s="10" t="s">
        <v>143</v>
      </c>
      <c r="D111" s="18">
        <v>214.38</v>
      </c>
      <c r="E111" s="10">
        <v>3221</v>
      </c>
      <c r="F111" s="9" t="s">
        <v>18</v>
      </c>
      <c r="G111" s="27" t="s">
        <v>14</v>
      </c>
    </row>
    <row r="112" spans="1:7" x14ac:dyDescent="0.25">
      <c r="A112" s="9"/>
      <c r="B112" s="14"/>
      <c r="C112" s="10"/>
      <c r="D112" s="18">
        <v>359.13</v>
      </c>
      <c r="E112" s="10">
        <v>3224</v>
      </c>
      <c r="F112" s="9" t="s">
        <v>74</v>
      </c>
      <c r="G112" s="28" t="s">
        <v>14</v>
      </c>
    </row>
    <row r="113" spans="1:7" ht="27" customHeight="1" thickBot="1" x14ac:dyDescent="0.3">
      <c r="A113" s="21" t="s">
        <v>15</v>
      </c>
      <c r="B113" s="22"/>
      <c r="C113" s="23"/>
      <c r="D113" s="24">
        <f>SUM(D111:D112)</f>
        <v>573.51</v>
      </c>
      <c r="E113" s="23"/>
      <c r="F113" s="25"/>
      <c r="G113" s="26"/>
    </row>
    <row r="114" spans="1:7" x14ac:dyDescent="0.25">
      <c r="A114" s="9" t="s">
        <v>144</v>
      </c>
      <c r="B114" s="14" t="s">
        <v>145</v>
      </c>
      <c r="C114" s="10" t="s">
        <v>146</v>
      </c>
      <c r="D114" s="18">
        <v>6.6</v>
      </c>
      <c r="E114" s="10">
        <v>3222</v>
      </c>
      <c r="F114" s="9" t="s">
        <v>13</v>
      </c>
      <c r="G114" s="27" t="s">
        <v>14</v>
      </c>
    </row>
    <row r="115" spans="1:7" ht="27" customHeight="1" thickBot="1" x14ac:dyDescent="0.3">
      <c r="A115" s="21" t="s">
        <v>15</v>
      </c>
      <c r="B115" s="22"/>
      <c r="C115" s="23"/>
      <c r="D115" s="24">
        <f>SUM(D114:D114)</f>
        <v>6.6</v>
      </c>
      <c r="E115" s="23"/>
      <c r="F115" s="25"/>
      <c r="G115" s="26"/>
    </row>
    <row r="116" spans="1:7" x14ac:dyDescent="0.25">
      <c r="A116" s="9" t="s">
        <v>147</v>
      </c>
      <c r="B116" s="14" t="s">
        <v>148</v>
      </c>
      <c r="C116" s="10" t="s">
        <v>12</v>
      </c>
      <c r="D116" s="18">
        <v>248.43</v>
      </c>
      <c r="E116" s="10">
        <v>3234</v>
      </c>
      <c r="F116" s="9" t="s">
        <v>30</v>
      </c>
      <c r="G116" s="27" t="s">
        <v>14</v>
      </c>
    </row>
    <row r="117" spans="1:7" ht="27" customHeight="1" thickBot="1" x14ac:dyDescent="0.3">
      <c r="A117" s="21" t="s">
        <v>15</v>
      </c>
      <c r="B117" s="22"/>
      <c r="C117" s="23"/>
      <c r="D117" s="24">
        <f>SUM(D116:D116)</f>
        <v>248.43</v>
      </c>
      <c r="E117" s="23"/>
      <c r="F117" s="25"/>
      <c r="G117" s="26"/>
    </row>
    <row r="118" spans="1:7" x14ac:dyDescent="0.25">
      <c r="A118" s="9" t="s">
        <v>149</v>
      </c>
      <c r="B118" s="14" t="s">
        <v>150</v>
      </c>
      <c r="C118" s="10" t="s">
        <v>12</v>
      </c>
      <c r="D118" s="18">
        <v>516.97</v>
      </c>
      <c r="E118" s="10">
        <v>3234</v>
      </c>
      <c r="F118" s="9" t="s">
        <v>30</v>
      </c>
      <c r="G118" s="27" t="s">
        <v>14</v>
      </c>
    </row>
    <row r="119" spans="1:7" ht="27" customHeight="1" thickBot="1" x14ac:dyDescent="0.3">
      <c r="A119" s="21" t="s">
        <v>15</v>
      </c>
      <c r="B119" s="22"/>
      <c r="C119" s="23"/>
      <c r="D119" s="24">
        <f>SUM(D118:D118)</f>
        <v>516.97</v>
      </c>
      <c r="E119" s="23"/>
      <c r="F119" s="25"/>
      <c r="G119" s="26"/>
    </row>
    <row r="120" spans="1:7" x14ac:dyDescent="0.25">
      <c r="A120" s="9" t="s">
        <v>151</v>
      </c>
      <c r="B120" s="14" t="s">
        <v>150</v>
      </c>
      <c r="C120" s="10" t="s">
        <v>12</v>
      </c>
      <c r="D120" s="18">
        <v>66.36</v>
      </c>
      <c r="E120" s="10">
        <v>3239</v>
      </c>
      <c r="F120" s="9" t="s">
        <v>23</v>
      </c>
      <c r="G120" s="27" t="s">
        <v>14</v>
      </c>
    </row>
    <row r="121" spans="1:7" ht="27" customHeight="1" thickBot="1" x14ac:dyDescent="0.3">
      <c r="A121" s="21" t="s">
        <v>15</v>
      </c>
      <c r="B121" s="22"/>
      <c r="C121" s="23"/>
      <c r="D121" s="24">
        <f>SUM(D120:D120)</f>
        <v>66.36</v>
      </c>
      <c r="E121" s="23"/>
      <c r="F121" s="25"/>
      <c r="G121" s="26"/>
    </row>
    <row r="122" spans="1:7" x14ac:dyDescent="0.25">
      <c r="A122" s="9" t="s">
        <v>152</v>
      </c>
      <c r="B122" s="14" t="s">
        <v>153</v>
      </c>
      <c r="C122" s="10" t="s">
        <v>12</v>
      </c>
      <c r="D122" s="18">
        <v>84.13</v>
      </c>
      <c r="E122" s="10">
        <v>3234</v>
      </c>
      <c r="F122" s="9" t="s">
        <v>30</v>
      </c>
      <c r="G122" s="27" t="s">
        <v>14</v>
      </c>
    </row>
    <row r="123" spans="1:7" ht="27" customHeight="1" thickBot="1" x14ac:dyDescent="0.3">
      <c r="A123" s="21" t="s">
        <v>15</v>
      </c>
      <c r="B123" s="22"/>
      <c r="C123" s="23"/>
      <c r="D123" s="24">
        <f>SUM(D122:D122)</f>
        <v>84.13</v>
      </c>
      <c r="E123" s="23"/>
      <c r="F123" s="25"/>
      <c r="G123" s="26"/>
    </row>
    <row r="124" spans="1:7" x14ac:dyDescent="0.25">
      <c r="A124" s="9" t="s">
        <v>154</v>
      </c>
      <c r="B124" s="14" t="s">
        <v>153</v>
      </c>
      <c r="C124" s="10" t="s">
        <v>12</v>
      </c>
      <c r="D124" s="18">
        <v>154.55000000000001</v>
      </c>
      <c r="E124" s="10">
        <v>3431</v>
      </c>
      <c r="F124" s="9" t="s">
        <v>155</v>
      </c>
      <c r="G124" s="27" t="s">
        <v>14</v>
      </c>
    </row>
    <row r="125" spans="1:7" ht="27" customHeight="1" thickBot="1" x14ac:dyDescent="0.3">
      <c r="A125" s="21" t="s">
        <v>15</v>
      </c>
      <c r="B125" s="22"/>
      <c r="C125" s="23"/>
      <c r="D125" s="24">
        <f>SUM(D124:D124)</f>
        <v>154.55000000000001</v>
      </c>
      <c r="E125" s="23"/>
      <c r="F125" s="25"/>
      <c r="G125" s="26"/>
    </row>
    <row r="126" spans="1:7" ht="15.75" customHeight="1" x14ac:dyDescent="0.25">
      <c r="A126" s="9"/>
      <c r="B126" s="14"/>
      <c r="C126" s="10"/>
      <c r="D126" s="18">
        <v>3850.2</v>
      </c>
      <c r="E126" s="10">
        <v>3111</v>
      </c>
      <c r="F126" s="9" t="s">
        <v>156</v>
      </c>
      <c r="G126" s="27" t="s">
        <v>14</v>
      </c>
    </row>
    <row r="127" spans="1:7" x14ac:dyDescent="0.25">
      <c r="A127" s="9"/>
      <c r="B127" s="14"/>
      <c r="C127" s="10"/>
      <c r="D127" s="18">
        <v>97705.35</v>
      </c>
      <c r="E127" s="10">
        <v>3111</v>
      </c>
      <c r="F127" s="9" t="s">
        <v>156</v>
      </c>
      <c r="G127" s="28" t="s">
        <v>14</v>
      </c>
    </row>
    <row r="128" spans="1:7" x14ac:dyDescent="0.25">
      <c r="A128" s="9"/>
      <c r="B128" s="14"/>
      <c r="C128" s="10"/>
      <c r="D128" s="18">
        <v>681.75</v>
      </c>
      <c r="E128" s="10">
        <v>3113</v>
      </c>
      <c r="F128" s="9" t="s">
        <v>157</v>
      </c>
      <c r="G128" s="28" t="s">
        <v>14</v>
      </c>
    </row>
    <row r="129" spans="1:7" x14ac:dyDescent="0.25">
      <c r="A129" s="9"/>
      <c r="B129" s="14"/>
      <c r="C129" s="10"/>
      <c r="D129" s="18">
        <v>1230.45</v>
      </c>
      <c r="E129" s="10">
        <v>3113</v>
      </c>
      <c r="F129" s="9" t="s">
        <v>157</v>
      </c>
      <c r="G129" s="28" t="s">
        <v>14</v>
      </c>
    </row>
    <row r="130" spans="1:7" x14ac:dyDescent="0.25">
      <c r="A130" s="9"/>
      <c r="B130" s="14"/>
      <c r="C130" s="10"/>
      <c r="D130" s="18">
        <v>1868.1</v>
      </c>
      <c r="E130" s="10">
        <v>3113</v>
      </c>
      <c r="F130" s="9" t="s">
        <v>170</v>
      </c>
      <c r="G130" s="28" t="s">
        <v>14</v>
      </c>
    </row>
    <row r="131" spans="1:7" x14ac:dyDescent="0.25">
      <c r="A131" s="9"/>
      <c r="B131" s="14"/>
      <c r="C131" s="10"/>
      <c r="D131" s="18">
        <v>150.93</v>
      </c>
      <c r="E131" s="10">
        <v>3114</v>
      </c>
      <c r="F131" s="9" t="s">
        <v>158</v>
      </c>
      <c r="G131" s="28" t="s">
        <v>14</v>
      </c>
    </row>
    <row r="132" spans="1:7" x14ac:dyDescent="0.25">
      <c r="A132" s="9"/>
      <c r="B132" s="14"/>
      <c r="C132" s="10"/>
      <c r="D132" s="18">
        <v>1129.95</v>
      </c>
      <c r="E132" s="10">
        <v>3122</v>
      </c>
      <c r="F132" s="9" t="s">
        <v>159</v>
      </c>
      <c r="G132" s="28" t="s">
        <v>14</v>
      </c>
    </row>
    <row r="133" spans="1:7" x14ac:dyDescent="0.25">
      <c r="A133" s="9"/>
      <c r="B133" s="14"/>
      <c r="C133" s="10"/>
      <c r="D133" s="18">
        <v>635.29999999999995</v>
      </c>
      <c r="E133" s="10">
        <v>3132</v>
      </c>
      <c r="F133" s="9" t="s">
        <v>160</v>
      </c>
      <c r="G133" s="28" t="s">
        <v>14</v>
      </c>
    </row>
    <row r="134" spans="1:7" x14ac:dyDescent="0.25">
      <c r="A134" s="9"/>
      <c r="B134" s="14"/>
      <c r="C134" s="10"/>
      <c r="D134" s="18">
        <v>16061.62</v>
      </c>
      <c r="E134" s="10">
        <v>3132</v>
      </c>
      <c r="F134" s="9" t="s">
        <v>160</v>
      </c>
      <c r="G134" s="28" t="s">
        <v>14</v>
      </c>
    </row>
    <row r="135" spans="1:7" x14ac:dyDescent="0.25">
      <c r="A135" s="9"/>
      <c r="B135" s="14"/>
      <c r="C135" s="10"/>
      <c r="D135" s="18">
        <v>11605.13</v>
      </c>
      <c r="E135" s="10">
        <v>3141</v>
      </c>
      <c r="F135" s="9" t="s">
        <v>161</v>
      </c>
      <c r="G135" s="28" t="s">
        <v>14</v>
      </c>
    </row>
    <row r="136" spans="1:7" x14ac:dyDescent="0.25">
      <c r="A136" s="9"/>
      <c r="B136" s="14"/>
      <c r="C136" s="10"/>
      <c r="D136" s="18">
        <v>5130.4799999999996</v>
      </c>
      <c r="E136" s="10">
        <v>3151</v>
      </c>
      <c r="F136" s="9" t="s">
        <v>162</v>
      </c>
      <c r="G136" s="28" t="s">
        <v>14</v>
      </c>
    </row>
    <row r="137" spans="1:7" x14ac:dyDescent="0.25">
      <c r="A137" s="9"/>
      <c r="B137" s="14"/>
      <c r="C137" s="10"/>
      <c r="D137" s="18">
        <v>15423.86</v>
      </c>
      <c r="E137" s="10">
        <v>3151</v>
      </c>
      <c r="F137" s="9" t="s">
        <v>162</v>
      </c>
      <c r="G137" s="28" t="s">
        <v>14</v>
      </c>
    </row>
    <row r="138" spans="1:7" x14ac:dyDescent="0.25">
      <c r="A138" s="9"/>
      <c r="B138" s="14"/>
      <c r="C138" s="10"/>
      <c r="D138" s="18">
        <v>16737.41</v>
      </c>
      <c r="E138" s="10">
        <v>3162</v>
      </c>
      <c r="F138" s="9" t="s">
        <v>163</v>
      </c>
      <c r="G138" s="28" t="s">
        <v>14</v>
      </c>
    </row>
    <row r="139" spans="1:7" x14ac:dyDescent="0.25">
      <c r="A139" s="9"/>
      <c r="B139" s="14"/>
      <c r="C139" s="10"/>
      <c r="D139" s="18">
        <v>18900</v>
      </c>
      <c r="E139" s="10">
        <v>3171</v>
      </c>
      <c r="F139" s="9" t="s">
        <v>164</v>
      </c>
      <c r="G139" s="28" t="s">
        <v>14</v>
      </c>
    </row>
    <row r="140" spans="1:7" x14ac:dyDescent="0.25">
      <c r="A140" s="9"/>
      <c r="B140" s="14"/>
      <c r="C140" s="10"/>
      <c r="D140" s="18">
        <v>201.74</v>
      </c>
      <c r="E140" s="10">
        <v>3212</v>
      </c>
      <c r="F140" s="9" t="s">
        <v>165</v>
      </c>
      <c r="G140" s="28" t="s">
        <v>14</v>
      </c>
    </row>
    <row r="141" spans="1:7" x14ac:dyDescent="0.25">
      <c r="A141" s="9"/>
      <c r="B141" s="14"/>
      <c r="C141" s="10"/>
      <c r="D141" s="18">
        <v>1807.09</v>
      </c>
      <c r="E141" s="10">
        <v>3212</v>
      </c>
      <c r="F141" s="9" t="s">
        <v>165</v>
      </c>
      <c r="G141" s="28" t="s">
        <v>14</v>
      </c>
    </row>
    <row r="142" spans="1:7" x14ac:dyDescent="0.25">
      <c r="A142" s="9"/>
      <c r="B142" s="14"/>
      <c r="C142" s="10"/>
      <c r="D142" s="18">
        <v>45</v>
      </c>
      <c r="E142" s="10">
        <v>3213</v>
      </c>
      <c r="F142" s="9" t="s">
        <v>166</v>
      </c>
      <c r="G142" s="28" t="s">
        <v>14</v>
      </c>
    </row>
    <row r="143" spans="1:7" x14ac:dyDescent="0.25">
      <c r="A143" s="9"/>
      <c r="B143" s="14"/>
      <c r="C143" s="10"/>
      <c r="D143" s="18">
        <v>169.8</v>
      </c>
      <c r="E143" s="10">
        <v>3214</v>
      </c>
      <c r="F143" s="9" t="s">
        <v>171</v>
      </c>
      <c r="G143" s="28" t="s">
        <v>14</v>
      </c>
    </row>
    <row r="144" spans="1:7" x14ac:dyDescent="0.25">
      <c r="A144" s="9"/>
      <c r="B144" s="14"/>
      <c r="C144" s="10"/>
      <c r="D144" s="18">
        <v>294.75</v>
      </c>
      <c r="E144" s="10">
        <v>3227</v>
      </c>
      <c r="F144" s="9" t="s">
        <v>42</v>
      </c>
      <c r="G144" s="28" t="s">
        <v>14</v>
      </c>
    </row>
    <row r="145" spans="1:7" x14ac:dyDescent="0.25">
      <c r="A145" s="9"/>
      <c r="B145" s="14"/>
      <c r="C145" s="10"/>
      <c r="D145" s="18">
        <v>276.56</v>
      </c>
      <c r="E145" s="10">
        <v>3237</v>
      </c>
      <c r="F145" s="9" t="s">
        <v>167</v>
      </c>
      <c r="G145" s="28" t="s">
        <v>14</v>
      </c>
    </row>
    <row r="146" spans="1:7" x14ac:dyDescent="0.25">
      <c r="A146" s="9"/>
      <c r="B146" s="14"/>
      <c r="C146" s="10"/>
      <c r="D146" s="18">
        <v>1504.52</v>
      </c>
      <c r="E146" s="10">
        <v>3291</v>
      </c>
      <c r="F146" s="9" t="s">
        <v>168</v>
      </c>
      <c r="G146" s="28" t="s">
        <v>14</v>
      </c>
    </row>
    <row r="147" spans="1:7" x14ac:dyDescent="0.25">
      <c r="A147" s="9"/>
      <c r="B147" s="14"/>
      <c r="C147" s="10"/>
      <c r="D147" s="18">
        <v>263.49</v>
      </c>
      <c r="E147" s="10">
        <v>3722</v>
      </c>
      <c r="F147" s="9" t="s">
        <v>19</v>
      </c>
      <c r="G147" s="28" t="s">
        <v>14</v>
      </c>
    </row>
    <row r="148" spans="1:7" ht="21" customHeight="1" thickBot="1" x14ac:dyDescent="0.3">
      <c r="A148" s="21" t="s">
        <v>15</v>
      </c>
      <c r="B148" s="22"/>
      <c r="C148" s="23"/>
      <c r="D148" s="24">
        <f>SUM(D126:D147)</f>
        <v>195673.47999999995</v>
      </c>
      <c r="E148" s="23"/>
      <c r="F148" s="25"/>
      <c r="G148" s="26"/>
    </row>
    <row r="149" spans="1:7" ht="15.75" thickBot="1" x14ac:dyDescent="0.3">
      <c r="A149" s="29" t="s">
        <v>169</v>
      </c>
      <c r="B149" s="30"/>
      <c r="C149" s="31"/>
      <c r="D149" s="32">
        <f>SUM(D8,D11,D13,D15,D17,D19,D21,D24,D26,D28,D30,D32,D34,D36,D38,D40,D42,D44,D46,D48,D50,D53,D55,D57,D59,D61,D63,D65,D67,D69,D71,D73,D75,D77,D79,D81,D83,D85,D87,D89,D91,D93,D95,D98,D100,D102,D104,D106,D108,D110,D113,D115,D117,D119,D121,D123,D125,D148)</f>
        <v>228875.89999999997</v>
      </c>
      <c r="E149" s="31"/>
      <c r="F149" s="33"/>
      <c r="G149" s="34"/>
    </row>
    <row r="150" spans="1:7" x14ac:dyDescent="0.25">
      <c r="A150" s="9"/>
      <c r="B150" s="14"/>
      <c r="C150" s="10"/>
      <c r="D150" s="18"/>
      <c r="E150" s="10"/>
      <c r="F150" s="9"/>
    </row>
    <row r="151" spans="1:7" x14ac:dyDescent="0.25">
      <c r="A151" s="9"/>
      <c r="B151" s="14"/>
      <c r="C151" s="10"/>
      <c r="D151" s="18"/>
      <c r="E151" s="10"/>
      <c r="F151" s="9"/>
    </row>
    <row r="152" spans="1:7" x14ac:dyDescent="0.25">
      <c r="A152" s="9"/>
      <c r="B152" s="14"/>
      <c r="C152" s="10"/>
      <c r="D152" s="18"/>
      <c r="E152" s="10"/>
      <c r="F152" s="9"/>
    </row>
    <row r="153" spans="1:7" x14ac:dyDescent="0.25">
      <c r="A153" s="9"/>
      <c r="B153" s="14"/>
      <c r="C153" s="10"/>
      <c r="D153" s="18"/>
      <c r="E153" s="10"/>
      <c r="F153" s="9"/>
    </row>
    <row r="154" spans="1:7" x14ac:dyDescent="0.25">
      <c r="A154" s="9"/>
      <c r="B154" s="14"/>
      <c r="C154" s="10"/>
      <c r="D154" s="18"/>
      <c r="E154" s="10"/>
      <c r="F154" s="9"/>
    </row>
    <row r="155" spans="1:7" x14ac:dyDescent="0.25">
      <c r="A155" s="9"/>
      <c r="B155" s="14"/>
      <c r="C155" s="10"/>
      <c r="D155" s="18"/>
      <c r="E155" s="10"/>
      <c r="F155" s="9"/>
    </row>
    <row r="156" spans="1:7" x14ac:dyDescent="0.25">
      <c r="A156" s="9"/>
      <c r="B156" s="14"/>
      <c r="C156" s="10"/>
      <c r="D156" s="18"/>
      <c r="E156" s="10"/>
      <c r="F156" s="9"/>
    </row>
    <row r="157" spans="1:7" x14ac:dyDescent="0.25">
      <c r="A157" s="9"/>
      <c r="B157" s="14"/>
      <c r="C157" s="10"/>
      <c r="D157" s="18"/>
      <c r="E157" s="10"/>
      <c r="F157" s="9"/>
    </row>
    <row r="158" spans="1:7" x14ac:dyDescent="0.25">
      <c r="A158" s="9"/>
      <c r="B158" s="14"/>
      <c r="C158" s="10"/>
      <c r="D158" s="18"/>
      <c r="E158" s="10"/>
      <c r="F158" s="9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</row>
    <row r="3966" spans="1:6" x14ac:dyDescent="0.25">
      <c r="A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osharambasic</cp:lastModifiedBy>
  <cp:lastPrinted>2025-01-20T09:33:01Z</cp:lastPrinted>
  <dcterms:created xsi:type="dcterms:W3CDTF">2024-03-05T11:42:46Z</dcterms:created>
  <dcterms:modified xsi:type="dcterms:W3CDTF">2025-01-20T09:33:08Z</dcterms:modified>
</cp:coreProperties>
</file>