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9" i="1" l="1"/>
</calcChain>
</file>

<file path=xl/sharedStrings.xml><?xml version="1.0" encoding="utf-8"?>
<sst xmlns="http://schemas.openxmlformats.org/spreadsheetml/2006/main" count="286" uniqueCount="125">
  <si>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</si>
  <si>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</si>
  <si>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</si>
  <si>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</si>
  <si>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</si>
  <si>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</si>
  <si>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</si>
  <si>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</si>
  <si>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</si>
  <si>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01.10.2025 Do 31.10.2025</t>
  </si>
  <si>
    <t>LAVITO</t>
  </si>
  <si>
    <t>96202705185</t>
  </si>
  <si>
    <t>ZAGREB</t>
  </si>
  <si>
    <t>MATERIJAL I SIROVINE</t>
  </si>
  <si>
    <t>OŠ AUGUSTA HARAMBAŠIĆA</t>
  </si>
  <si>
    <t>Ukupno:</t>
  </si>
  <si>
    <t>OPREMOTEHNA D.O.O.</t>
  </si>
  <si>
    <t>91912492702</t>
  </si>
  <si>
    <t>10000 ZAGREB</t>
  </si>
  <si>
    <t>TEHNO INVEST ZAGREB D.O.O.</t>
  </si>
  <si>
    <t>90487555284</t>
  </si>
  <si>
    <t>LUČKO</t>
  </si>
  <si>
    <t>MATERIJAL I DIJELOVI ZA TEKUĆE I INVESTICIJSKO ODRŽAVANJE</t>
  </si>
  <si>
    <t>AGROPROTEINKA-ENERGIJA</t>
  </si>
  <si>
    <t>90174095121</t>
  </si>
  <si>
    <t>10360 SESVETE</t>
  </si>
  <si>
    <t>OSTALE USLUGE</t>
  </si>
  <si>
    <t>COPY ELEKTRONIC</t>
  </si>
  <si>
    <t>88866511884</t>
  </si>
  <si>
    <t>USLUGE TEKUĆEG I INVESTICIJSKOG ODRŽAVANJA</t>
  </si>
  <si>
    <t>JAVNI BILJEŽNIK JANA PAJIĆ</t>
  </si>
  <si>
    <t>88568483451</t>
  </si>
  <si>
    <t>OSTALI NESPOMENUTI RASHODI POSLOVANJA</t>
  </si>
  <si>
    <t>HP-HRVATSKA POŠTA D.D.</t>
  </si>
  <si>
    <t>87311810356</t>
  </si>
  <si>
    <t>USLUGE TELEFONA, POŠTE I PRIJEVOZA</t>
  </si>
  <si>
    <t>FINANCIJSKA AGENCIJA</t>
  </si>
  <si>
    <t>85821130368</t>
  </si>
  <si>
    <t>ZAGREBAČKI HOLDING, PODRUŽNICA ČISTOĆA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</si>
  <si>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</si>
  <si>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</si>
  <si>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</si>
  <si>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</si>
  <si>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</si>
  <si>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</si>
  <si>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VODOOPSKBA I ODVODNJA D.O.O.</t>
  </si>
  <si>
    <t>83416546499</t>
  </si>
  <si>
    <t>HR TELEKOM</t>
  </si>
  <si>
    <t>81793146560</t>
  </si>
  <si>
    <t>AGRODALM d.o.o.</t>
  </si>
  <si>
    <t>80649374262</t>
  </si>
  <si>
    <t>IT CLOUD WEST J.D.O.O.</t>
  </si>
  <si>
    <t>76995042819</t>
  </si>
  <si>
    <t>RAČUNALNE USLUGE</t>
  </si>
  <si>
    <t>KLARA ZAGREBAČKE PEKARNE D.D.</t>
  </si>
  <si>
    <t>76842508189</t>
  </si>
  <si>
    <t>SREĆKO TOURS D.O.O.</t>
  </si>
  <si>
    <t>74454217661</t>
  </si>
  <si>
    <t>10340 VRBOVEC</t>
  </si>
  <si>
    <t>OPTIMUS LAB d.o.o:</t>
  </si>
  <si>
    <t>71981294715</t>
  </si>
  <si>
    <t>ČAKOVEC</t>
  </si>
  <si>
    <t>TELEMACH Hrvatska d.o.o.</t>
  </si>
  <si>
    <t>70133616033</t>
  </si>
  <si>
    <t>NARODNE NOVINE d.d.</t>
  </si>
  <si>
    <t>64546066176</t>
  </si>
  <si>
    <t>UREDSKI MATERIJAL I OSTALI MATERIJALNI RASHODI</t>
  </si>
  <si>
    <t>HEP OPSKRBA D.O.O.</t>
  </si>
  <si>
    <t>63073332379</t>
  </si>
  <si>
    <t>DUBROVNIK SUN</t>
  </si>
  <si>
    <t>60174672203</t>
  </si>
  <si>
    <t>DUBROVNIK</t>
  </si>
  <si>
    <t>SLUŽBENA PUTOVANJA</t>
  </si>
  <si>
    <t>ALCA</t>
  </si>
  <si>
    <t>58353015102</t>
  </si>
  <si>
    <t>PAN-PEK d.o.o.</t>
  </si>
  <si>
    <t>58203211592</t>
  </si>
  <si>
    <t>IGO-MAT d.o.o.</t>
  </si>
  <si>
    <t>55662000497</t>
  </si>
  <si>
    <t>10432 Bregana</t>
  </si>
  <si>
    <t>VINDIJA D.D.</t>
  </si>
  <si>
    <t>44138062462</t>
  </si>
  <si>
    <t>VARAŽDIN</t>
  </si>
  <si>
    <t>NASTAVNI ZAVOD ZA JAVNO ZDRAVSTVO DR. ANDRIJA ŠTAMPAR</t>
  </si>
  <si>
    <t>33392005961</t>
  </si>
  <si>
    <t>ZDRAVSTVENE I VETERINARSKE USLUGE</t>
  </si>
  <si>
    <t>BURIĆ-KLIMA D.O.O. ZA TRGOVINU I USLUGE</t>
  </si>
  <si>
    <t>28320628119</t>
  </si>
  <si>
    <t>STAKLO TEŠIJA-STAKLARSKI OBRT</t>
  </si>
  <si>
    <t>26260883968</t>
  </si>
  <si>
    <t>SESVETE-NOVO BRESTJE</t>
  </si>
  <si>
    <t>Podravka d.d.</t>
  </si>
  <si>
    <t>18928523252</t>
  </si>
  <si>
    <t>48000 Koprivnica</t>
  </si>
  <si>
    <t>PET D.O.O.za usluge i trgovinu</t>
  </si>
  <si>
    <t>18052946209</t>
  </si>
  <si>
    <t>OPTI PRINT ADRIA D.O.O.</t>
  </si>
  <si>
    <t>11469787133</t>
  </si>
  <si>
    <t>Ledo plus d.o.o.</t>
  </si>
  <si>
    <t>07179054100</t>
  </si>
  <si>
    <t>ESK CROATIA ATEST</t>
  </si>
  <si>
    <t>06135698286</t>
  </si>
  <si>
    <t>RIGETA</t>
  </si>
  <si>
    <t>05050699714</t>
  </si>
  <si>
    <t>USTANOVA ZA ZDRAVSTVENU SKRB OPUS MEDICUS</t>
  </si>
  <si>
    <t>00791876079</t>
  </si>
  <si>
    <t>GRADSKI URED ZA PROSTORNO UREĐENJE</t>
  </si>
  <si>
    <t/>
  </si>
  <si>
    <t>ZAGREBAČKA BANKA d.d.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</si>
  <si>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</si>
  <si>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</si>
  <si>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</si>
  <si>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</si>
  <si>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</si>
  <si>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</si>
  <si>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</si>
  <si>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</si>
  <si>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</si>
  <si>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OSTALE OBVEZE ZA ZAPOSLENE (NAGRADE, DAROVI, OTPREMNINE,...)</t>
  </si>
  <si>
    <t>NAKNADE ZA PRIJEVOZ, ZA RAD NA TERENU I ODVOJENI ŽIVOT</t>
  </si>
  <si>
    <t>STRUČNO USAVRŠAVANJE ZAPOSLENIKA</t>
  </si>
  <si>
    <t>INTELEKTUALNE I OSOBNE USLUGE</t>
  </si>
  <si>
    <t>NAKNADA GRAĐANIMA U NARAVI</t>
  </si>
  <si>
    <t>Sveukupno:</t>
  </si>
  <si>
    <t>PLAĆE ZA RAD PREKO 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</si>
</sst>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5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210.95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210.95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75.930000000000007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75.930000000000007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91.25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79.66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79.66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107.5</v>
      </c>
      <c r="E15" s="10">
        <v>3232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107.5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116.31</v>
      </c>
      <c r="E17" s="10">
        <v>3299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116.31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9.39</v>
      </c>
      <c r="E19" s="10">
        <v>3231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9.39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21.57</v>
      </c>
      <c r="E21" s="10">
        <v>3239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21.57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395.72</v>
      </c>
      <c r="E23" s="10">
        <v>3234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395.72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327.76</v>
      </c>
      <c r="E25" s="10">
        <v>3223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327.76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257.02999999999997</v>
      </c>
      <c r="E27" s="10">
        <v>3234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257.02999999999997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221.1</v>
      </c>
      <c r="E29" s="10">
        <v>3231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221.1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43</v>
      </c>
      <c r="D31" s="18">
        <v>772.99</v>
      </c>
      <c r="E31" s="10">
        <v>3222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772.99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406.41</v>
      </c>
      <c r="E33" s="10">
        <v>3238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406.41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2653.06</v>
      </c>
      <c r="E35" s="10">
        <v>3222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2653.06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2400</v>
      </c>
      <c r="E37" s="10">
        <v>3231</v>
      </c>
      <c r="F37" s="9" t="s">
        <v>35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2400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138.75</v>
      </c>
      <c r="E39" s="10">
        <v>3238</v>
      </c>
      <c r="F39" s="9" t="s">
        <v>53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138.75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43</v>
      </c>
      <c r="D41" s="18">
        <v>25.66</v>
      </c>
      <c r="E41" s="10">
        <v>3231</v>
      </c>
      <c r="F41" s="9" t="s">
        <v>35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25.66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109.58</v>
      </c>
      <c r="E43" s="10">
        <v>3221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109.58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1032.95</v>
      </c>
      <c r="E45" s="10">
        <v>3223</v>
      </c>
      <c r="F45" s="9" t="s">
        <v>44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1032.95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244.5</v>
      </c>
      <c r="E47" s="10">
        <v>3211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244.5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12</v>
      </c>
      <c r="D49" s="18">
        <v>216.92</v>
      </c>
      <c r="E49" s="10">
        <v>3224</v>
      </c>
      <c r="F49" s="9" t="s">
        <v>22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216.92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12</v>
      </c>
      <c r="D51" s="18">
        <v>1306.8599999999999</v>
      </c>
      <c r="E51" s="10">
        <v>3222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1306.8599999999999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872.33</v>
      </c>
      <c r="E53" s="10">
        <v>3222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872.33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773.58</v>
      </c>
      <c r="E55" s="10">
        <v>3222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773.58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184.15</v>
      </c>
      <c r="E57" s="10">
        <v>3236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184.15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18</v>
      </c>
      <c r="D59" s="18">
        <v>807.5</v>
      </c>
      <c r="E59" s="10">
        <v>3232</v>
      </c>
      <c r="F59" s="9" t="s">
        <v>29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807.5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89.25</v>
      </c>
      <c r="E61" s="10">
        <v>3232</v>
      </c>
      <c r="F61" s="9" t="s">
        <v>29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89.25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122.25</v>
      </c>
      <c r="E63" s="10">
        <v>3222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122.25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12</v>
      </c>
      <c r="D65" s="18">
        <v>1306</v>
      </c>
      <c r="E65" s="10">
        <v>3222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1306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12</v>
      </c>
      <c r="D67" s="18">
        <v>112.5</v>
      </c>
      <c r="E67" s="10">
        <v>3232</v>
      </c>
      <c r="F67" s="9" t="s">
        <v>29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112.5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43</v>
      </c>
      <c r="D69" s="18">
        <v>60.25</v>
      </c>
      <c r="E69" s="10">
        <v>3222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60.25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12</v>
      </c>
      <c r="D71" s="18">
        <v>118.75</v>
      </c>
      <c r="E71" s="10">
        <v>3239</v>
      </c>
      <c r="F71" s="9" t="s">
        <v>26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118.75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12</v>
      </c>
      <c r="D73" s="18">
        <v>230.16</v>
      </c>
      <c r="E73" s="10">
        <v>3222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230.16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43</v>
      </c>
      <c r="D75" s="18">
        <v>70</v>
      </c>
      <c r="E75" s="10">
        <v>3236</v>
      </c>
      <c r="F75" s="9" t="s">
        <v>85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70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12</v>
      </c>
      <c r="D77" s="18">
        <v>84.13</v>
      </c>
      <c r="E77" s="10">
        <v>3234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84.13</v>
      </c>
      <c r="E78" s="23"/>
      <c r="F78" s="25"/>
      <c r="G78" s="26"/>
    </row>
    <row r="79" spans="1:7" x14ac:dyDescent="0.25">
      <c r="A79" s="9" t="s">
        <v>108</v>
      </c>
      <c r="B79" s="14" t="s">
        <v>107</v>
      </c>
      <c r="C79" s="10" t="s">
        <v>12</v>
      </c>
      <c r="D79" s="18">
        <v>68.25</v>
      </c>
      <c r="E79" s="10">
        <v>3431</v>
      </c>
      <c r="F79" s="9" t="s">
        <v>109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68.25</v>
      </c>
      <c r="E80" s="23"/>
      <c r="F80" s="25"/>
      <c r="G80" s="26"/>
    </row>
    <row r="81" spans="1:7" x14ac:dyDescent="0.25">
      <c r="A81" s="9"/>
      <c r="B81" s="14"/>
      <c r="C81" s="10"/>
      <c r="D81" s="18">
        <v>5399.32</v>
      </c>
      <c r="E81" s="10">
        <v>3111</v>
      </c>
      <c r="F81" s="9" t="s">
        <v>110</v>
      </c>
      <c r="G81" s="27" t="s">
        <v>14</v>
      </c>
    </row>
    <row r="82" spans="1:7" x14ac:dyDescent="0.25">
      <c r="A82" s="9"/>
      <c r="B82" s="14"/>
      <c r="C82" s="10"/>
      <c r="D82" s="18">
        <v>104627.92</v>
      </c>
      <c r="E82" s="10">
        <v>3111</v>
      </c>
      <c r="F82" s="9" t="s">
        <v>110</v>
      </c>
      <c r="G82" s="28" t="s">
        <v>14</v>
      </c>
    </row>
    <row r="83" spans="1:7" x14ac:dyDescent="0.25">
      <c r="A83" s="9"/>
      <c r="B83" s="14"/>
      <c r="C83" s="10"/>
      <c r="D83" s="18">
        <v>391.45</v>
      </c>
      <c r="E83" s="10">
        <v>3113</v>
      </c>
      <c r="F83" s="9" t="s">
        <v>124</v>
      </c>
      <c r="G83" s="28" t="s">
        <v>14</v>
      </c>
    </row>
    <row r="84" spans="1:7" x14ac:dyDescent="0.25">
      <c r="A84" s="9"/>
      <c r="B84" s="14"/>
      <c r="C84" s="10"/>
      <c r="D84" s="18">
        <v>1848.23</v>
      </c>
      <c r="E84" s="10">
        <v>3113</v>
      </c>
      <c r="F84" s="9" t="s">
        <v>111</v>
      </c>
      <c r="G84" s="28" t="s">
        <v>14</v>
      </c>
    </row>
    <row r="85" spans="1:7" x14ac:dyDescent="0.25">
      <c r="A85" s="9"/>
      <c r="B85" s="14"/>
      <c r="C85" s="10"/>
      <c r="D85" s="18">
        <v>4536.3500000000004</v>
      </c>
      <c r="E85" s="10">
        <v>3113</v>
      </c>
      <c r="F85" s="9" t="s">
        <v>111</v>
      </c>
      <c r="G85" s="28" t="s">
        <v>14</v>
      </c>
    </row>
    <row r="86" spans="1:7" x14ac:dyDescent="0.25">
      <c r="A86" s="9"/>
      <c r="B86" s="14"/>
      <c r="C86" s="10"/>
      <c r="D86" s="18">
        <v>132.51</v>
      </c>
      <c r="E86" s="10">
        <v>3114</v>
      </c>
      <c r="F86" s="9" t="s">
        <v>112</v>
      </c>
      <c r="G86" s="28" t="s">
        <v>14</v>
      </c>
    </row>
    <row r="87" spans="1:7" x14ac:dyDescent="0.25">
      <c r="A87" s="9"/>
      <c r="B87" s="14"/>
      <c r="C87" s="10"/>
      <c r="D87" s="18">
        <v>2601.44</v>
      </c>
      <c r="E87" s="10">
        <v>3121</v>
      </c>
      <c r="F87" s="9" t="s">
        <v>113</v>
      </c>
      <c r="G87" s="28" t="s">
        <v>14</v>
      </c>
    </row>
    <row r="88" spans="1:7" x14ac:dyDescent="0.25">
      <c r="A88" s="9"/>
      <c r="B88" s="14"/>
      <c r="C88" s="10"/>
      <c r="D88" s="18">
        <v>2902.67</v>
      </c>
      <c r="E88" s="10">
        <v>3121</v>
      </c>
      <c r="F88" s="9" t="s">
        <v>113</v>
      </c>
      <c r="G88" s="28" t="s">
        <v>14</v>
      </c>
    </row>
    <row r="89" spans="1:7" x14ac:dyDescent="0.25">
      <c r="A89" s="9"/>
      <c r="B89" s="14"/>
      <c r="C89" s="10"/>
      <c r="D89" s="18">
        <v>271.49</v>
      </c>
      <c r="E89" s="10">
        <v>3122</v>
      </c>
      <c r="F89" s="9" t="s">
        <v>114</v>
      </c>
      <c r="G89" s="28" t="s">
        <v>14</v>
      </c>
    </row>
    <row r="90" spans="1:7" x14ac:dyDescent="0.25">
      <c r="A90" s="9"/>
      <c r="B90" s="14"/>
      <c r="C90" s="10"/>
      <c r="D90" s="18">
        <v>890.89</v>
      </c>
      <c r="E90" s="10">
        <v>3132</v>
      </c>
      <c r="F90" s="9" t="s">
        <v>115</v>
      </c>
      <c r="G90" s="28" t="s">
        <v>14</v>
      </c>
    </row>
    <row r="91" spans="1:7" x14ac:dyDescent="0.25">
      <c r="A91" s="9"/>
      <c r="B91" s="14"/>
      <c r="C91" s="10"/>
      <c r="D91" s="18">
        <v>18467.830000000002</v>
      </c>
      <c r="E91" s="10">
        <v>3132</v>
      </c>
      <c r="F91" s="9" t="s">
        <v>115</v>
      </c>
      <c r="G91" s="28" t="s">
        <v>14</v>
      </c>
    </row>
    <row r="92" spans="1:7" x14ac:dyDescent="0.25">
      <c r="A92" s="9"/>
      <c r="B92" s="14"/>
      <c r="C92" s="10"/>
      <c r="D92" s="18">
        <v>12403</v>
      </c>
      <c r="E92" s="10">
        <v>3141</v>
      </c>
      <c r="F92" s="9" t="s">
        <v>116</v>
      </c>
      <c r="G92" s="28" t="s">
        <v>14</v>
      </c>
    </row>
    <row r="93" spans="1:7" x14ac:dyDescent="0.25">
      <c r="A93" s="9"/>
      <c r="B93" s="14"/>
      <c r="C93" s="10"/>
      <c r="D93" s="18">
        <v>5604.23</v>
      </c>
      <c r="E93" s="10">
        <v>3151</v>
      </c>
      <c r="F93" s="9" t="s">
        <v>117</v>
      </c>
      <c r="G93" s="28" t="s">
        <v>14</v>
      </c>
    </row>
    <row r="94" spans="1:7" x14ac:dyDescent="0.25">
      <c r="A94" s="9"/>
      <c r="B94" s="14"/>
      <c r="C94" s="10"/>
      <c r="D94" s="18">
        <v>16650.97</v>
      </c>
      <c r="E94" s="10">
        <v>3151</v>
      </c>
      <c r="F94" s="9" t="s">
        <v>117</v>
      </c>
      <c r="G94" s="28" t="s">
        <v>14</v>
      </c>
    </row>
    <row r="95" spans="1:7" x14ac:dyDescent="0.25">
      <c r="A95" s="9"/>
      <c r="B95" s="14"/>
      <c r="C95" s="10"/>
      <c r="D95" s="18">
        <v>97.41</v>
      </c>
      <c r="E95" s="10">
        <v>3171</v>
      </c>
      <c r="F95" s="9" t="s">
        <v>118</v>
      </c>
      <c r="G95" s="28" t="s">
        <v>14</v>
      </c>
    </row>
    <row r="96" spans="1:7" x14ac:dyDescent="0.25">
      <c r="A96" s="9"/>
      <c r="B96" s="14"/>
      <c r="C96" s="10"/>
      <c r="D96" s="18">
        <v>292.20999999999998</v>
      </c>
      <c r="E96" s="10">
        <v>3171</v>
      </c>
      <c r="F96" s="9" t="s">
        <v>118</v>
      </c>
      <c r="G96" s="28" t="s">
        <v>14</v>
      </c>
    </row>
    <row r="97" spans="1:7" x14ac:dyDescent="0.25">
      <c r="A97" s="9"/>
      <c r="B97" s="14"/>
      <c r="C97" s="10"/>
      <c r="D97" s="18">
        <v>321.43</v>
      </c>
      <c r="E97" s="10">
        <v>3171</v>
      </c>
      <c r="F97" s="9" t="s">
        <v>118</v>
      </c>
      <c r="G97" s="28" t="s">
        <v>14</v>
      </c>
    </row>
    <row r="98" spans="1:7" x14ac:dyDescent="0.25">
      <c r="A98" s="9"/>
      <c r="B98" s="14"/>
      <c r="C98" s="10"/>
      <c r="D98" s="18">
        <v>358.45</v>
      </c>
      <c r="E98" s="10">
        <v>3171</v>
      </c>
      <c r="F98" s="9" t="s">
        <v>118</v>
      </c>
      <c r="G98" s="28" t="s">
        <v>14</v>
      </c>
    </row>
    <row r="99" spans="1:7" x14ac:dyDescent="0.25">
      <c r="A99" s="9"/>
      <c r="B99" s="14"/>
      <c r="C99" s="10"/>
      <c r="D99" s="18">
        <v>3000.03</v>
      </c>
      <c r="E99" s="10">
        <v>3171</v>
      </c>
      <c r="F99" s="9" t="s">
        <v>118</v>
      </c>
      <c r="G99" s="28" t="s">
        <v>14</v>
      </c>
    </row>
    <row r="100" spans="1:7" x14ac:dyDescent="0.25">
      <c r="A100" s="9"/>
      <c r="B100" s="14"/>
      <c r="C100" s="10"/>
      <c r="D100" s="18">
        <v>1969.81</v>
      </c>
      <c r="E100" s="10">
        <v>3211</v>
      </c>
      <c r="F100" s="9" t="s">
        <v>72</v>
      </c>
      <c r="G100" s="28" t="s">
        <v>14</v>
      </c>
    </row>
    <row r="101" spans="1:7" x14ac:dyDescent="0.25">
      <c r="A101" s="9"/>
      <c r="B101" s="14"/>
      <c r="C101" s="10"/>
      <c r="D101" s="18">
        <v>195.05</v>
      </c>
      <c r="E101" s="10">
        <v>3212</v>
      </c>
      <c r="F101" s="9" t="s">
        <v>119</v>
      </c>
      <c r="G101" s="28" t="s">
        <v>14</v>
      </c>
    </row>
    <row r="102" spans="1:7" x14ac:dyDescent="0.25">
      <c r="A102" s="9"/>
      <c r="B102" s="14"/>
      <c r="C102" s="10"/>
      <c r="D102" s="18">
        <v>1926.9</v>
      </c>
      <c r="E102" s="10">
        <v>3212</v>
      </c>
      <c r="F102" s="9" t="s">
        <v>119</v>
      </c>
      <c r="G102" s="28" t="s">
        <v>14</v>
      </c>
    </row>
    <row r="103" spans="1:7" x14ac:dyDescent="0.25">
      <c r="A103" s="9"/>
      <c r="B103" s="14"/>
      <c r="C103" s="10"/>
      <c r="D103" s="18">
        <v>125</v>
      </c>
      <c r="E103" s="10">
        <v>3213</v>
      </c>
      <c r="F103" s="9" t="s">
        <v>120</v>
      </c>
      <c r="G103" s="28" t="s">
        <v>14</v>
      </c>
    </row>
    <row r="104" spans="1:7" x14ac:dyDescent="0.25">
      <c r="A104" s="9"/>
      <c r="B104" s="14"/>
      <c r="C104" s="10"/>
      <c r="D104" s="18">
        <v>62.5</v>
      </c>
      <c r="E104" s="10">
        <v>3237</v>
      </c>
      <c r="F104" s="9" t="s">
        <v>121</v>
      </c>
      <c r="G104" s="28" t="s">
        <v>14</v>
      </c>
    </row>
    <row r="105" spans="1:7" x14ac:dyDescent="0.25">
      <c r="A105" s="9"/>
      <c r="B105" s="14"/>
      <c r="C105" s="10"/>
      <c r="D105" s="18">
        <v>501.78</v>
      </c>
      <c r="E105" s="10">
        <v>3237</v>
      </c>
      <c r="F105" s="9" t="s">
        <v>121</v>
      </c>
      <c r="G105" s="28" t="s">
        <v>14</v>
      </c>
    </row>
    <row r="106" spans="1:7" x14ac:dyDescent="0.25">
      <c r="A106" s="9"/>
      <c r="B106" s="14"/>
      <c r="C106" s="10"/>
      <c r="D106" s="18">
        <v>36189.68</v>
      </c>
      <c r="E106" s="10">
        <v>3722</v>
      </c>
      <c r="F106" s="9" t="s">
        <v>122</v>
      </c>
      <c r="G106" s="28" t="s">
        <v>14</v>
      </c>
    </row>
    <row r="107" spans="1:7" x14ac:dyDescent="0.25">
      <c r="A107" s="9"/>
      <c r="B107" s="14"/>
      <c r="C107" s="10"/>
      <c r="D107" s="18"/>
      <c r="E107" s="10"/>
      <c r="F107" s="9"/>
      <c r="G107" s="28"/>
    </row>
    <row r="108" spans="1:7" ht="21" customHeight="1" thickBot="1" x14ac:dyDescent="0.3">
      <c r="A108" s="21" t="s">
        <v>15</v>
      </c>
      <c r="B108" s="22"/>
      <c r="C108" s="23"/>
      <c r="D108" s="24">
        <f>SUM(D81:D107)</f>
        <v>221768.54999999996</v>
      </c>
      <c r="E108" s="23"/>
      <c r="F108" s="25"/>
      <c r="G108" s="26"/>
    </row>
    <row r="109" spans="1:7" ht="15.75" thickBot="1" x14ac:dyDescent="0.3">
      <c r="A109" s="29" t="s">
        <v>123</v>
      </c>
      <c r="B109" s="30"/>
      <c r="C109" s="31"/>
      <c r="D109" s="32">
        <f>SUM(D8,D10,D12,D14,D16,D18,D20,D22,D24,D26,D28,D30,D32,D34,D36,D38,D40,D42,D44,D46,D48,D50,D52,D54,D56,D58,D60,D62,D64,D66,D68,D70,D72,D74,D76,D78,D80,D108)</f>
        <v>237889.49999999997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2025-11-21T11:48:38Z</cp:lastPrinted>
  <dcterms:created xsi:type="dcterms:W3CDTF">2024-03-05T11:42:46Z</dcterms:created>
  <dcterms:modified xsi:type="dcterms:W3CDTF">2025-11-21T11:49:31Z</dcterms:modified>
</cp:coreProperties>
</file>