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Plan radnih mjesta" sheetId="1" r:id="rId1"/>
    <sheet name="Plan rashoda" sheetId="2" r:id="rId2"/>
  </sheets>
  <definedNames>
    <definedName name="_xlnm.Print_Area" localSheetId="1">'Plan rashoda'!$A$1:$M$47</definedName>
  </definedNames>
  <calcPr fullCalcOnLoad="1"/>
</workbook>
</file>

<file path=xl/sharedStrings.xml><?xml version="1.0" encoding="utf-8"?>
<sst xmlns="http://schemas.openxmlformats.org/spreadsheetml/2006/main" count="61" uniqueCount="61">
  <si>
    <t>Državni proračun</t>
  </si>
  <si>
    <t>Vlastiti prihodi</t>
  </si>
  <si>
    <t>Prihodi za posebne namjene</t>
  </si>
  <si>
    <t>Pomoći</t>
  </si>
  <si>
    <t>Donacije</t>
  </si>
  <si>
    <t>Prihodi od nefinancijske imovine i nadoknade štete s osnova osiguranja</t>
  </si>
  <si>
    <t>Namjenski primici od zaduživanja</t>
  </si>
  <si>
    <t>Račun rashoda/izdataka</t>
  </si>
  <si>
    <t>Naziv računa</t>
  </si>
  <si>
    <t xml:space="preserve"> Procjena 2005.</t>
  </si>
  <si>
    <t xml:space="preserve"> Procjena 2006.</t>
  </si>
  <si>
    <t>Plaće</t>
  </si>
  <si>
    <t>Plaće za redovan rad</t>
  </si>
  <si>
    <t>Plaće za prekovremeni rad</t>
  </si>
  <si>
    <t>Ostali rashodi za zaposlene</t>
  </si>
  <si>
    <t>Doprinosi za zdravstv. osig.</t>
  </si>
  <si>
    <t>Doprinosi za zapošljavanje</t>
  </si>
  <si>
    <t>Materijalni rashodi</t>
  </si>
  <si>
    <t>Službena putovanja</t>
  </si>
  <si>
    <t>Energija</t>
  </si>
  <si>
    <t>Komunalne usluge</t>
  </si>
  <si>
    <t>Zdravstvene  usluge</t>
  </si>
  <si>
    <t>Računalne usluge</t>
  </si>
  <si>
    <t>Ostale usluge</t>
  </si>
  <si>
    <t>Premije osiguranja</t>
  </si>
  <si>
    <t>Reprezentacija</t>
  </si>
  <si>
    <t>Članarine</t>
  </si>
  <si>
    <t>Ostali nespomenuti rashodi</t>
  </si>
  <si>
    <t>Financijski rashodi</t>
  </si>
  <si>
    <t>Bankarske usluge i platni pr.</t>
  </si>
  <si>
    <t>Rashodi za nabavu proizvedene dugotrajne imovine</t>
  </si>
  <si>
    <t>Uredska oprema i namještaj</t>
  </si>
  <si>
    <t>Plan rashoda i izdataka prema izvoru financiranja</t>
  </si>
  <si>
    <t>PLAN: RASHODI I IZDACI</t>
  </si>
  <si>
    <t>Županijski  ili gradski proračun</t>
  </si>
  <si>
    <t xml:space="preserve">SVEUKUPNO </t>
  </si>
  <si>
    <t>Zatezne kamate</t>
  </si>
  <si>
    <t xml:space="preserve">UKUPNO </t>
  </si>
  <si>
    <t>FINANCIJSKI PLAN 2010-2012</t>
  </si>
  <si>
    <t>Zagreb,</t>
  </si>
  <si>
    <t xml:space="preserve">Sitni inventar </t>
  </si>
  <si>
    <t>Školska kuhinja</t>
  </si>
  <si>
    <t>OŠ AUGUSTA HARAMBAŠIĆA
 HARAMBAŠIĆEVA 18, ZAGREB</t>
  </si>
  <si>
    <t>Naknade za prijevoz</t>
  </si>
  <si>
    <t>Stručno usavršavanje djelatnika</t>
  </si>
  <si>
    <t xml:space="preserve">Uredski materijal </t>
  </si>
  <si>
    <t xml:space="preserve">Usluge telefona, pošte </t>
  </si>
  <si>
    <t>Usluge tekućeg i investicijskog 
održavanja</t>
  </si>
  <si>
    <t>Sitni potrošni materijal</t>
  </si>
  <si>
    <t>Intelektualne i osobne usluge</t>
  </si>
  <si>
    <t>Knjige u knjižnicama</t>
  </si>
  <si>
    <t>Naknada za školski odbor</t>
  </si>
  <si>
    <t xml:space="preserve">Usluge promidžbe i informiranja
 </t>
  </si>
  <si>
    <t xml:space="preserve">Materijal i sirovine
</t>
  </si>
  <si>
    <t xml:space="preserve"> Procjena 2016.</t>
  </si>
  <si>
    <t>Održ.i opremanje OŠ za pob. stand.</t>
  </si>
  <si>
    <t>FINANCIJSKI PLAN 2015.-2017.</t>
  </si>
  <si>
    <t>Financijski plan 2015.-2017.  izrađen prema Uputama za izradu Državnog proračuna Republike Hrvatske                                        
za razdoblje 2015.-2017. i Uputa za izradu proračuna jedinica lokalne i područne  (regionalne) samouprave
 za razdoblje 2015.-2017.</t>
  </si>
  <si>
    <t>Troškovi škole u prirodi (4. raz.) pliv.</t>
  </si>
  <si>
    <t xml:space="preserve"> Plan 2015.</t>
  </si>
  <si>
    <t xml:space="preserve"> Procjena 2017.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</si>
</sst>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0.000"/>
    <numFmt numFmtId="167" formatCode="#,##0.000"/>
  </numFmts>
  <fonts count="5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i/>
      <u val="single"/>
      <sz val="12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wrapText="1"/>
    </xf>
    <xf numFmtId="3" fontId="7" fillId="0" borderId="11" xfId="0" applyNumberFormat="1" applyFont="1" applyFill="1" applyBorder="1" applyAlignment="1" quotePrefix="1">
      <alignment horizontal="left"/>
    </xf>
    <xf numFmtId="3" fontId="7" fillId="0" borderId="0" xfId="0" applyNumberFormat="1" applyFont="1" applyFill="1" applyBorder="1" applyAlignment="1" quotePrefix="1">
      <alignment horizontal="left"/>
    </xf>
    <xf numFmtId="0" fontId="6" fillId="0" borderId="0" xfId="0" applyNumberFormat="1" applyFont="1" applyBorder="1" applyAlignment="1" quotePrefix="1">
      <alignment horizontal="left"/>
    </xf>
    <xf numFmtId="0" fontId="6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 quotePrefix="1">
      <alignment horizontal="center" vertical="center" wrapText="1"/>
    </xf>
    <xf numFmtId="3" fontId="5" fillId="33" borderId="0" xfId="0" applyNumberFormat="1" applyFont="1" applyFill="1" applyAlignment="1">
      <alignment vertical="center" wrapText="1"/>
    </xf>
    <xf numFmtId="0" fontId="5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 wrapText="1"/>
    </xf>
    <xf numFmtId="0" fontId="5" fillId="0" borderId="13" xfId="0" applyNumberFormat="1" applyFont="1" applyBorder="1" applyAlignment="1" quotePrefix="1">
      <alignment horizontal="left"/>
    </xf>
    <xf numFmtId="3" fontId="5" fillId="0" borderId="13" xfId="0" applyNumberFormat="1" applyFont="1" applyFill="1" applyBorder="1" applyAlignment="1">
      <alignment wrapText="1"/>
    </xf>
    <xf numFmtId="0" fontId="5" fillId="0" borderId="13" xfId="0" applyNumberFormat="1" applyFont="1" applyBorder="1" applyAlignment="1">
      <alignment horizontal="left"/>
    </xf>
    <xf numFmtId="3" fontId="9" fillId="0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0" fontId="6" fillId="0" borderId="13" xfId="0" applyNumberFormat="1" applyFont="1" applyFill="1" applyBorder="1" applyAlignment="1" quotePrefix="1">
      <alignment horizontal="center" vertical="center" wrapText="1"/>
    </xf>
    <xf numFmtId="3" fontId="5" fillId="0" borderId="14" xfId="0" applyNumberFormat="1" applyFont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/>
    </xf>
    <xf numFmtId="0" fontId="0" fillId="0" borderId="0" xfId="51">
      <alignment/>
      <protection/>
    </xf>
    <xf numFmtId="0" fontId="1" fillId="0" borderId="0" xfId="51" applyFont="1" applyBorder="1" applyAlignment="1">
      <alignment horizontal="left"/>
      <protection/>
    </xf>
    <xf numFmtId="0" fontId="10" fillId="0" borderId="0" xfId="0" applyFont="1" applyBorder="1" applyAlignment="1">
      <alignment horizontal="left"/>
    </xf>
    <xf numFmtId="0" fontId="1" fillId="0" borderId="0" xfId="51" applyFont="1" applyBorder="1" applyAlignment="1">
      <alignment/>
      <protection/>
    </xf>
    <xf numFmtId="0" fontId="0" fillId="0" borderId="0" xfId="51" applyBorder="1">
      <alignment/>
      <protection/>
    </xf>
    <xf numFmtId="0" fontId="3" fillId="0" borderId="0" xfId="51" applyFont="1" applyBorder="1" applyAlignment="1">
      <alignment horizontal="center"/>
      <protection/>
    </xf>
    <xf numFmtId="0" fontId="1" fillId="0" borderId="0" xfId="51" applyFont="1" applyBorder="1" applyAlignment="1">
      <alignment horizontal="center"/>
      <protection/>
    </xf>
    <xf numFmtId="0" fontId="0" fillId="0" borderId="15" xfId="51" applyBorder="1">
      <alignment/>
      <protection/>
    </xf>
    <xf numFmtId="0" fontId="0" fillId="0" borderId="0" xfId="51" applyBorder="1" applyAlignment="1">
      <alignment/>
      <protection/>
    </xf>
    <xf numFmtId="3" fontId="3" fillId="0" borderId="0" xfId="51" applyNumberFormat="1" applyFont="1" applyBorder="1" applyAlignment="1">
      <alignment/>
      <protection/>
    </xf>
    <xf numFmtId="3" fontId="0" fillId="0" borderId="0" xfId="51" applyNumberFormat="1" applyBorder="1" applyAlignment="1" applyProtection="1">
      <alignment/>
      <protection locked="0"/>
    </xf>
    <xf numFmtId="0" fontId="3" fillId="0" borderId="0" xfId="51" applyFont="1" applyBorder="1" applyAlignment="1">
      <alignment/>
      <protection/>
    </xf>
    <xf numFmtId="0" fontId="0" fillId="0" borderId="0" xfId="51" applyBorder="1" applyAlignment="1">
      <alignment horizontal="center"/>
      <protection/>
    </xf>
    <xf numFmtId="0" fontId="0" fillId="0" borderId="0" xfId="51" applyBorder="1" applyAlignment="1">
      <alignment horizontal="left"/>
      <protection/>
    </xf>
    <xf numFmtId="4" fontId="0" fillId="0" borderId="0" xfId="51" applyNumberFormat="1" applyBorder="1" applyAlignment="1">
      <alignment/>
      <protection/>
    </xf>
    <xf numFmtId="3" fontId="6" fillId="0" borderId="0" xfId="0" applyNumberFormat="1" applyFont="1" applyFill="1" applyBorder="1" applyAlignment="1" quotePrefix="1">
      <alignment horizontal="left" wrapText="1"/>
    </xf>
    <xf numFmtId="3" fontId="6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 indent="1"/>
    </xf>
    <xf numFmtId="3" fontId="6" fillId="0" borderId="0" xfId="0" applyNumberFormat="1" applyFont="1" applyBorder="1" applyAlignment="1">
      <alignment horizontal="left" indent="1"/>
    </xf>
    <xf numFmtId="0" fontId="6" fillId="0" borderId="0" xfId="0" applyNumberFormat="1" applyFont="1" applyFill="1" applyBorder="1" applyAlignment="1" quotePrefix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quotePrefix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textRotation="90" wrapText="1"/>
    </xf>
    <xf numFmtId="3" fontId="6" fillId="0" borderId="0" xfId="0" applyNumberFormat="1" applyFont="1" applyBorder="1" applyAlignment="1" quotePrefix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 quotePrefix="1">
      <alignment horizontal="left"/>
    </xf>
    <xf numFmtId="3" fontId="6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/>
    </xf>
    <xf numFmtId="3" fontId="12" fillId="0" borderId="0" xfId="0" applyNumberFormat="1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3" fontId="6" fillId="34" borderId="16" xfId="0" applyNumberFormat="1" applyFont="1" applyFill="1" applyBorder="1" applyAlignment="1">
      <alignment horizontal="center" wrapText="1"/>
    </xf>
    <xf numFmtId="0" fontId="5" fillId="0" borderId="13" xfId="0" applyNumberFormat="1" applyFont="1" applyBorder="1" applyAlignment="1">
      <alignment horizontal="left" wrapText="1"/>
    </xf>
    <xf numFmtId="3" fontId="5" fillId="0" borderId="11" xfId="0" applyNumberFormat="1" applyFont="1" applyBorder="1" applyAlignment="1">
      <alignment vertical="center"/>
    </xf>
    <xf numFmtId="3" fontId="5" fillId="33" borderId="11" xfId="0" applyNumberFormat="1" applyFont="1" applyFill="1" applyBorder="1" applyAlignment="1">
      <alignment vertical="center" wrapText="1"/>
    </xf>
    <xf numFmtId="3" fontId="5" fillId="0" borderId="11" xfId="0" applyNumberFormat="1" applyFont="1" applyBorder="1" applyAlignment="1">
      <alignment/>
    </xf>
    <xf numFmtId="0" fontId="5" fillId="0" borderId="13" xfId="0" applyNumberFormat="1" applyFont="1" applyBorder="1" applyAlignment="1">
      <alignment wrapText="1"/>
    </xf>
    <xf numFmtId="0" fontId="14" fillId="0" borderId="13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5" fillId="0" borderId="1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14" fillId="0" borderId="13" xfId="0" applyNumberFormat="1" applyFont="1" applyBorder="1" applyAlignment="1">
      <alignment horizontal="left"/>
    </xf>
    <xf numFmtId="3" fontId="14" fillId="0" borderId="13" xfId="0" applyNumberFormat="1" applyFont="1" applyBorder="1" applyAlignment="1">
      <alignment wrapText="1"/>
    </xf>
    <xf numFmtId="0" fontId="15" fillId="0" borderId="13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13" xfId="0" applyNumberFormat="1" applyFont="1" applyBorder="1" applyAlignment="1" quotePrefix="1">
      <alignment horizontal="center"/>
    </xf>
    <xf numFmtId="3" fontId="14" fillId="0" borderId="1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 wrapText="1"/>
    </xf>
    <xf numFmtId="3" fontId="5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5" fillId="0" borderId="18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wrapText="1"/>
    </xf>
    <xf numFmtId="3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 wrapText="1"/>
    </xf>
    <xf numFmtId="0" fontId="10" fillId="0" borderId="0" xfId="51" applyFont="1" applyBorder="1">
      <alignment/>
      <protection/>
    </xf>
    <xf numFmtId="0" fontId="3" fillId="33" borderId="0" xfId="51" applyFont="1" applyFill="1" applyBorder="1" applyAlignment="1">
      <alignment horizontal="center" vertical="center" wrapText="1"/>
      <protection/>
    </xf>
    <xf numFmtId="0" fontId="3" fillId="33" borderId="0" xfId="51" applyFont="1" applyFill="1" applyBorder="1" applyAlignment="1">
      <alignment horizontal="center" vertical="center"/>
      <protection/>
    </xf>
    <xf numFmtId="0" fontId="0" fillId="33" borderId="0" xfId="51" applyFill="1" applyBorder="1" applyAlignment="1">
      <alignment horizontal="center" vertical="center"/>
      <protection/>
    </xf>
    <xf numFmtId="0" fontId="0" fillId="33" borderId="0" xfId="51" applyFill="1" applyBorder="1">
      <alignment/>
      <protection/>
    </xf>
    <xf numFmtId="0" fontId="0" fillId="0" borderId="0" xfId="51" applyFont="1" applyBorder="1">
      <alignment/>
      <protection/>
    </xf>
    <xf numFmtId="166" fontId="0" fillId="33" borderId="0" xfId="51" applyNumberFormat="1" applyFill="1" applyBorder="1">
      <alignment/>
      <protection/>
    </xf>
    <xf numFmtId="0" fontId="0" fillId="0" borderId="0" xfId="51" applyBorder="1" applyAlignment="1">
      <alignment wrapText="1"/>
      <protection/>
    </xf>
    <xf numFmtId="1" fontId="0" fillId="33" borderId="0" xfId="51" applyNumberFormat="1" applyFill="1" applyBorder="1">
      <alignment/>
      <protection/>
    </xf>
    <xf numFmtId="166" fontId="0" fillId="0" borderId="0" xfId="51" applyNumberFormat="1" applyBorder="1" applyAlignment="1" applyProtection="1">
      <alignment wrapText="1"/>
      <protection locked="0"/>
    </xf>
    <xf numFmtId="4" fontId="0" fillId="33" borderId="0" xfId="51" applyNumberFormat="1" applyFill="1" applyBorder="1">
      <alignment/>
      <protection/>
    </xf>
    <xf numFmtId="0" fontId="3" fillId="0" borderId="0" xfId="51" applyFont="1" applyBorder="1">
      <alignment/>
      <protection/>
    </xf>
    <xf numFmtId="0" fontId="3" fillId="0" borderId="0" xfId="51" applyFont="1" applyBorder="1">
      <alignment/>
      <protection/>
    </xf>
    <xf numFmtId="166" fontId="0" fillId="0" borderId="0" xfId="51" applyNumberFormat="1" applyBorder="1" applyAlignment="1">
      <alignment/>
      <protection/>
    </xf>
    <xf numFmtId="0" fontId="0" fillId="0" borderId="0" xfId="51" applyFont="1" applyBorder="1" applyAlignment="1">
      <alignment horizontal="center"/>
      <protection/>
    </xf>
    <xf numFmtId="0" fontId="0" fillId="0" borderId="0" xfId="51" applyFont="1" applyBorder="1" applyAlignment="1" applyProtection="1">
      <alignment horizontal="right"/>
      <protection locked="0"/>
    </xf>
    <xf numFmtId="4" fontId="0" fillId="0" borderId="0" xfId="51" applyNumberFormat="1" applyBorder="1">
      <alignment/>
      <protection/>
    </xf>
    <xf numFmtId="3" fontId="0" fillId="0" borderId="0" xfId="51" applyNumberFormat="1" applyBorder="1" applyProtection="1">
      <alignment/>
      <protection locked="0"/>
    </xf>
    <xf numFmtId="4" fontId="0" fillId="0" borderId="0" xfId="51" applyNumberFormat="1" applyBorder="1" applyProtection="1">
      <alignment/>
      <protection locked="0"/>
    </xf>
    <xf numFmtId="3" fontId="0" fillId="0" borderId="0" xfId="51" applyNumberFormat="1" applyBorder="1">
      <alignment/>
      <protection/>
    </xf>
    <xf numFmtId="0" fontId="3" fillId="0" borderId="0" xfId="51" applyFont="1" applyBorder="1" applyAlignment="1">
      <alignment horizontal="left"/>
      <protection/>
    </xf>
    <xf numFmtId="4" fontId="0" fillId="0" borderId="0" xfId="51" applyNumberFormat="1" applyFont="1" applyBorder="1">
      <alignment/>
      <protection/>
    </xf>
    <xf numFmtId="4" fontId="0" fillId="0" borderId="0" xfId="51" applyNumberFormat="1" applyFont="1" applyBorder="1" applyProtection="1">
      <alignment/>
      <protection locked="0"/>
    </xf>
    <xf numFmtId="0" fontId="3" fillId="33" borderId="0" xfId="51" applyFont="1" applyFill="1" applyBorder="1" applyAlignment="1">
      <alignment horizontal="center" wrapText="1"/>
      <protection/>
    </xf>
    <xf numFmtId="0" fontId="0" fillId="33" borderId="0" xfId="51" applyFill="1">
      <alignment/>
      <protection/>
    </xf>
    <xf numFmtId="0" fontId="3" fillId="33" borderId="0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 vertical="center" wrapText="1"/>
      <protection/>
    </xf>
    <xf numFmtId="0" fontId="3" fillId="33" borderId="0" xfId="51" applyFont="1" applyFill="1" applyBorder="1" applyAlignment="1" quotePrefix="1">
      <alignment horizontal="center" vertical="center"/>
      <protection/>
    </xf>
    <xf numFmtId="0" fontId="0" fillId="33" borderId="0" xfId="51" applyFont="1" applyFill="1" applyBorder="1">
      <alignment/>
      <protection/>
    </xf>
    <xf numFmtId="0" fontId="0" fillId="33" borderId="0" xfId="51" applyFont="1" applyFill="1" applyBorder="1">
      <alignment/>
      <protection/>
    </xf>
    <xf numFmtId="0" fontId="3" fillId="33" borderId="0" xfId="51" applyFont="1" applyFill="1" applyBorder="1" applyAlignment="1">
      <alignment wrapText="1"/>
      <protection/>
    </xf>
    <xf numFmtId="2" fontId="0" fillId="33" borderId="0" xfId="51" applyNumberFormat="1" applyFill="1" applyBorder="1">
      <alignment/>
      <protection/>
    </xf>
    <xf numFmtId="164" fontId="0" fillId="33" borderId="0" xfId="51" applyNumberFormat="1" applyFill="1" applyBorder="1">
      <alignment/>
      <protection/>
    </xf>
    <xf numFmtId="0" fontId="0" fillId="33" borderId="0" xfId="51" applyFill="1" applyBorder="1" applyProtection="1">
      <alignment/>
      <protection locked="0"/>
    </xf>
    <xf numFmtId="0" fontId="0" fillId="33" borderId="0" xfId="51" applyFont="1" applyFill="1" applyBorder="1" applyAlignment="1">
      <alignment wrapText="1"/>
      <protection/>
    </xf>
    <xf numFmtId="0" fontId="0" fillId="33" borderId="0" xfId="51" applyFill="1" applyBorder="1" applyAlignment="1" applyProtection="1">
      <alignment wrapText="1"/>
      <protection locked="0"/>
    </xf>
    <xf numFmtId="1" fontId="0" fillId="33" borderId="0" xfId="51" applyNumberFormat="1" applyFill="1" applyBorder="1" applyProtection="1">
      <alignment/>
      <protection locked="0"/>
    </xf>
    <xf numFmtId="2" fontId="0" fillId="33" borderId="0" xfId="51" applyNumberFormat="1" applyFill="1" applyBorder="1" applyProtection="1">
      <alignment/>
      <protection locked="0"/>
    </xf>
    <xf numFmtId="166" fontId="0" fillId="33" borderId="0" xfId="51" applyNumberFormat="1" applyFill="1" applyBorder="1" applyProtection="1">
      <alignment/>
      <protection locked="0"/>
    </xf>
    <xf numFmtId="0" fontId="0" fillId="33" borderId="0" xfId="51" applyFont="1" applyFill="1" applyBorder="1" applyAlignment="1">
      <alignment wrapText="1"/>
      <protection/>
    </xf>
    <xf numFmtId="0" fontId="0" fillId="33" borderId="0" xfId="51" applyFont="1" applyFill="1" applyBorder="1" applyAlignment="1" applyProtection="1">
      <alignment wrapText="1"/>
      <protection locked="0"/>
    </xf>
    <xf numFmtId="166" fontId="0" fillId="33" borderId="0" xfId="51" applyNumberFormat="1" applyFont="1" applyFill="1" applyBorder="1">
      <alignment/>
      <protection/>
    </xf>
    <xf numFmtId="0" fontId="0" fillId="33" borderId="0" xfId="51" applyFill="1" applyBorder="1" applyAlignment="1">
      <alignment wrapText="1"/>
      <protection/>
    </xf>
    <xf numFmtId="166" fontId="0" fillId="33" borderId="0" xfId="51" applyNumberFormat="1" applyFill="1" applyBorder="1" applyAlignment="1" applyProtection="1">
      <alignment wrapText="1"/>
      <protection locked="0"/>
    </xf>
    <xf numFmtId="2" fontId="0" fillId="33" borderId="0" xfId="51" applyNumberFormat="1" applyFill="1" applyBorder="1" applyAlignment="1" applyProtection="1">
      <alignment wrapText="1"/>
      <protection locked="0"/>
    </xf>
    <xf numFmtId="167" fontId="0" fillId="33" borderId="0" xfId="51" applyNumberFormat="1" applyFont="1" applyFill="1" applyBorder="1">
      <alignment/>
      <protection/>
    </xf>
    <xf numFmtId="1" fontId="0" fillId="33" borderId="0" xfId="51" applyNumberFormat="1" applyFont="1" applyFill="1" applyBorder="1">
      <alignment/>
      <protection/>
    </xf>
    <xf numFmtId="0" fontId="3" fillId="33" borderId="0" xfId="51" applyFont="1" applyFill="1" applyBorder="1">
      <alignment/>
      <protection/>
    </xf>
    <xf numFmtId="166" fontId="3" fillId="33" borderId="0" xfId="51" applyNumberFormat="1" applyFont="1" applyFill="1" applyBorder="1">
      <alignment/>
      <protection/>
    </xf>
    <xf numFmtId="3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 wrapText="1"/>
    </xf>
    <xf numFmtId="3" fontId="5" fillId="0" borderId="14" xfId="0" applyNumberFormat="1" applyFont="1" applyBorder="1" applyAlignment="1">
      <alignment horizontal="right"/>
    </xf>
    <xf numFmtId="0" fontId="3" fillId="33" borderId="0" xfId="51" applyFont="1" applyFill="1" applyBorder="1" applyAlignment="1">
      <alignment horizontal="center" vertical="center" wrapText="1"/>
      <protection/>
    </xf>
    <xf numFmtId="0" fontId="3" fillId="33" borderId="0" xfId="51" applyFont="1" applyFill="1" applyBorder="1" applyAlignment="1">
      <alignment horizontal="center" vertical="center"/>
      <protection/>
    </xf>
    <xf numFmtId="0" fontId="0" fillId="33" borderId="0" xfId="51" applyFill="1" applyBorder="1" applyAlignment="1">
      <alignment horizontal="center" vertical="center"/>
      <protection/>
    </xf>
    <xf numFmtId="0" fontId="1" fillId="0" borderId="0" xfId="51" applyFont="1" applyBorder="1" applyAlignment="1">
      <alignment horizontal="left" wrapText="1"/>
      <protection/>
    </xf>
    <xf numFmtId="0" fontId="0" fillId="0" borderId="0" xfId="51" applyBorder="1" applyAlignment="1">
      <alignment horizontal="left" wrapText="1"/>
      <protection/>
    </xf>
    <xf numFmtId="0" fontId="2" fillId="0" borderId="0" xfId="35" applyBorder="1" applyAlignment="1" applyProtection="1">
      <alignment horizontal="left" wrapText="1"/>
      <protection/>
    </xf>
    <xf numFmtId="0" fontId="1" fillId="0" borderId="0" xfId="51" applyFont="1" applyBorder="1" applyAlignment="1">
      <alignment horizontal="left"/>
      <protection/>
    </xf>
    <xf numFmtId="0" fontId="0" fillId="0" borderId="0" xfId="0" applyBorder="1" applyAlignment="1">
      <alignment/>
    </xf>
    <xf numFmtId="0" fontId="3" fillId="33" borderId="0" xfId="51" applyFont="1" applyFill="1" applyBorder="1" applyAlignment="1">
      <alignment/>
      <protection/>
    </xf>
    <xf numFmtId="0" fontId="0" fillId="33" borderId="0" xfId="0" applyFill="1" applyBorder="1" applyAlignment="1">
      <alignment/>
    </xf>
    <xf numFmtId="0" fontId="3" fillId="0" borderId="0" xfId="51" applyFont="1" applyBorder="1" applyAlignment="1">
      <alignment horizontal="center" wrapText="1"/>
      <protection/>
    </xf>
    <xf numFmtId="0" fontId="1" fillId="0" borderId="0" xfId="51" applyFont="1" applyAlignment="1">
      <alignment horizontal="left"/>
      <protection/>
    </xf>
    <xf numFmtId="0" fontId="10" fillId="0" borderId="0" xfId="51" applyFont="1" applyBorder="1" applyAlignment="1">
      <alignment horizontal="left" wrapText="1"/>
      <protection/>
    </xf>
    <xf numFmtId="14" fontId="1" fillId="0" borderId="0" xfId="51" applyNumberFormat="1" applyFont="1" applyBorder="1" applyAlignment="1">
      <alignment horizontal="left" wrapText="1"/>
      <protection/>
    </xf>
    <xf numFmtId="0" fontId="11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/>
      <protection/>
    </xf>
    <xf numFmtId="0" fontId="0" fillId="33" borderId="0" xfId="51" applyFill="1" applyBorder="1" applyAlignment="1">
      <alignment horizontal="center" vertical="center" wrapText="1"/>
      <protection/>
    </xf>
    <xf numFmtId="0" fontId="4" fillId="33" borderId="0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left" wrapText="1"/>
    </xf>
    <xf numFmtId="3" fontId="6" fillId="0" borderId="0" xfId="0" applyNumberFormat="1" applyFont="1" applyFill="1" applyBorder="1" applyAlignment="1" quotePrefix="1">
      <alignment horizontal="left" wrapText="1"/>
    </xf>
    <xf numFmtId="3" fontId="13" fillId="0" borderId="0" xfId="0" applyNumberFormat="1" applyFont="1" applyBorder="1" applyAlignment="1">
      <alignment horizontal="center" vertical="center" wrapText="1"/>
    </xf>
    <xf numFmtId="3" fontId="6" fillId="0" borderId="13" xfId="0" applyNumberFormat="1" applyFont="1" applyFill="1" applyBorder="1" applyAlignment="1" quotePrefix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textRotation="90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3" fontId="14" fillId="0" borderId="14" xfId="0" applyNumberFormat="1" applyFont="1" applyBorder="1" applyAlignment="1">
      <alignment horizontal="left"/>
    </xf>
    <xf numFmtId="3" fontId="14" fillId="0" borderId="19" xfId="0" applyNumberFormat="1" applyFont="1" applyBorder="1" applyAlignment="1">
      <alignment horizontal="left"/>
    </xf>
    <xf numFmtId="0" fontId="6" fillId="0" borderId="20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 quotePrefix="1">
      <alignment horizontal="center" vertical="center" wrapText="1"/>
    </xf>
    <xf numFmtId="3" fontId="6" fillId="0" borderId="16" xfId="0" applyNumberFormat="1" applyFont="1" applyFill="1" applyBorder="1" applyAlignment="1" quotePrefix="1">
      <alignment horizontal="center" vertical="center" wrapText="1"/>
    </xf>
    <xf numFmtId="3" fontId="6" fillId="0" borderId="14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RM-IZ - 2005 -2007 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25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1.8515625" style="41" customWidth="1"/>
    <col min="2" max="2" width="28.00390625" style="41" customWidth="1"/>
    <col min="3" max="3" width="10.57421875" style="41" customWidth="1"/>
    <col min="4" max="4" width="26.7109375" style="41" customWidth="1"/>
    <col min="5" max="5" width="11.421875" style="41" customWidth="1"/>
    <col min="6" max="6" width="12.00390625" style="41" customWidth="1"/>
    <col min="7" max="7" width="11.421875" style="41" customWidth="1"/>
    <col min="8" max="8" width="11.8515625" style="45" customWidth="1"/>
    <col min="9" max="9" width="12.140625" style="41" customWidth="1"/>
    <col min="10" max="10" width="12.28125" style="41" customWidth="1"/>
    <col min="11" max="11" width="13.7109375" style="41" customWidth="1"/>
    <col min="12" max="12" width="13.28125" style="41" customWidth="1"/>
    <col min="13" max="13" width="10.421875" style="41" customWidth="1"/>
    <col min="14" max="14" width="11.421875" style="41" customWidth="1"/>
    <col min="15" max="16384" width="9.140625" style="41" customWidth="1"/>
  </cols>
  <sheetData>
    <row r="1" spans="1:12" ht="15.75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5.75">
      <c r="A2" s="42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4" ht="15.75">
      <c r="A3" s="42"/>
      <c r="B3" s="43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45"/>
      <c r="N3" s="45"/>
    </row>
    <row r="4" spans="1:14" ht="15.75">
      <c r="A4" s="44"/>
      <c r="B4" s="176"/>
      <c r="C4" s="167"/>
      <c r="D4" s="44"/>
      <c r="E4" s="44"/>
      <c r="F4" s="44"/>
      <c r="G4" s="44"/>
      <c r="H4" s="44"/>
      <c r="I4" s="44"/>
      <c r="J4" s="44"/>
      <c r="K4" s="44"/>
      <c r="L4" s="44"/>
      <c r="M4" s="45"/>
      <c r="N4" s="45"/>
    </row>
    <row r="5" spans="1:14" ht="15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  <c r="N5" s="45"/>
    </row>
    <row r="6" spans="1:14" ht="15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  <c r="N6" s="45"/>
    </row>
    <row r="7" spans="1:14" ht="15.75">
      <c r="A7" s="44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45"/>
      <c r="N7" s="45"/>
    </row>
    <row r="8" spans="1:14" ht="15.75">
      <c r="A8" s="44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45"/>
      <c r="N8" s="45"/>
    </row>
    <row r="9" spans="1:14" ht="15.75">
      <c r="A9" s="44"/>
      <c r="B9" s="166"/>
      <c r="C9" s="167"/>
      <c r="D9" s="44"/>
      <c r="E9" s="44"/>
      <c r="F9" s="44"/>
      <c r="G9" s="44"/>
      <c r="H9" s="44"/>
      <c r="I9" s="44"/>
      <c r="J9" s="44"/>
      <c r="K9" s="44"/>
      <c r="L9" s="44"/>
      <c r="M9" s="45"/>
      <c r="N9" s="45"/>
    </row>
    <row r="10" spans="1:14" ht="15.75">
      <c r="A10" s="44"/>
      <c r="B10" s="168"/>
      <c r="C10" s="167"/>
      <c r="D10" s="45"/>
      <c r="E10" s="45"/>
      <c r="F10" s="45"/>
      <c r="G10" s="45"/>
      <c r="I10" s="45"/>
      <c r="J10" s="45"/>
      <c r="K10" s="45"/>
      <c r="L10" s="45"/>
      <c r="M10" s="45"/>
      <c r="N10" s="45"/>
    </row>
    <row r="11" spans="1:14" ht="12.75">
      <c r="A11" s="45"/>
      <c r="B11" s="45"/>
      <c r="C11" s="45"/>
      <c r="D11" s="45"/>
      <c r="E11" s="45"/>
      <c r="F11" s="45"/>
      <c r="G11" s="45"/>
      <c r="I11" s="45"/>
      <c r="J11" s="45"/>
      <c r="K11" s="45"/>
      <c r="L11" s="45"/>
      <c r="M11" s="45"/>
      <c r="N11" s="45"/>
    </row>
    <row r="12" spans="1:14" ht="13.5" customHeight="1">
      <c r="A12" s="44"/>
      <c r="B12" s="44"/>
      <c r="C12" s="44"/>
      <c r="D12" s="44"/>
      <c r="E12" s="44"/>
      <c r="F12" s="44"/>
      <c r="G12" s="44"/>
      <c r="I12" s="45"/>
      <c r="J12" s="45"/>
      <c r="K12" s="45"/>
      <c r="L12" s="45"/>
      <c r="M12" s="45"/>
      <c r="N12" s="45"/>
    </row>
    <row r="13" spans="1:14" ht="15.75">
      <c r="A13" s="42"/>
      <c r="B13" s="42"/>
      <c r="C13" s="42"/>
      <c r="D13" s="42"/>
      <c r="E13" s="42"/>
      <c r="F13" s="42"/>
      <c r="G13" s="42"/>
      <c r="H13" s="46"/>
      <c r="I13" s="46"/>
      <c r="J13" s="46"/>
      <c r="K13" s="46"/>
      <c r="L13" s="46"/>
      <c r="M13" s="45"/>
      <c r="N13" s="45"/>
    </row>
    <row r="14" spans="1:14" ht="16.5" customHeight="1">
      <c r="A14" s="169"/>
      <c r="B14" s="170"/>
      <c r="C14" s="170"/>
      <c r="D14" s="170"/>
      <c r="E14" s="47"/>
      <c r="F14" s="47"/>
      <c r="G14" s="47"/>
      <c r="H14" s="46"/>
      <c r="I14" s="46"/>
      <c r="J14" s="46"/>
      <c r="K14" s="46"/>
      <c r="L14" s="46"/>
      <c r="M14" s="45"/>
      <c r="N14" s="45"/>
    </row>
    <row r="15" spans="1:14" ht="4.5" customHeight="1">
      <c r="A15" s="45"/>
      <c r="B15" s="45"/>
      <c r="C15" s="45"/>
      <c r="D15" s="45"/>
      <c r="E15" s="45"/>
      <c r="F15" s="45"/>
      <c r="G15" s="45"/>
      <c r="I15" s="45"/>
      <c r="J15" s="45"/>
      <c r="K15" s="45"/>
      <c r="L15" s="45"/>
      <c r="M15" s="45"/>
      <c r="N15" s="45"/>
    </row>
    <row r="16" spans="1:16" ht="14.25" customHeight="1">
      <c r="A16" s="163"/>
      <c r="B16" s="164"/>
      <c r="C16" s="182"/>
      <c r="D16" s="183"/>
      <c r="E16" s="164"/>
      <c r="F16" s="164"/>
      <c r="G16" s="164"/>
      <c r="H16" s="111"/>
      <c r="I16" s="163"/>
      <c r="J16" s="180"/>
      <c r="K16" s="180"/>
      <c r="L16" s="133"/>
      <c r="M16" s="163"/>
      <c r="N16" s="163"/>
      <c r="O16" s="134"/>
      <c r="P16" s="134"/>
    </row>
    <row r="17" spans="1:16" ht="12.75">
      <c r="A17" s="164"/>
      <c r="B17" s="164"/>
      <c r="C17" s="182"/>
      <c r="D17" s="183"/>
      <c r="E17" s="164"/>
      <c r="F17" s="165"/>
      <c r="G17" s="165"/>
      <c r="H17" s="111"/>
      <c r="I17" s="111"/>
      <c r="J17" s="111"/>
      <c r="K17" s="111"/>
      <c r="L17" s="133"/>
      <c r="M17" s="163"/>
      <c r="N17" s="163"/>
      <c r="O17" s="134"/>
      <c r="P17" s="134"/>
    </row>
    <row r="18" spans="1:16" ht="12.75">
      <c r="A18" s="164"/>
      <c r="B18" s="164"/>
      <c r="C18" s="182"/>
      <c r="D18" s="183"/>
      <c r="E18" s="112"/>
      <c r="F18" s="112"/>
      <c r="G18" s="112"/>
      <c r="H18" s="111"/>
      <c r="I18" s="135"/>
      <c r="J18" s="135"/>
      <c r="K18" s="135"/>
      <c r="L18" s="112"/>
      <c r="M18" s="163"/>
      <c r="N18" s="163"/>
      <c r="O18" s="134"/>
      <c r="P18" s="134"/>
    </row>
    <row r="19" spans="1:16" ht="12.75">
      <c r="A19" s="164"/>
      <c r="B19" s="164"/>
      <c r="C19" s="182"/>
      <c r="D19" s="183"/>
      <c r="E19" s="112"/>
      <c r="F19" s="112"/>
      <c r="G19" s="112"/>
      <c r="H19" s="111"/>
      <c r="I19" s="113"/>
      <c r="J19" s="136"/>
      <c r="K19" s="136"/>
      <c r="L19" s="112"/>
      <c r="M19" s="163"/>
      <c r="N19" s="163"/>
      <c r="O19" s="134"/>
      <c r="P19" s="134"/>
    </row>
    <row r="20" spans="1:16" ht="110.25" customHeight="1">
      <c r="A20" s="112"/>
      <c r="B20" s="112"/>
      <c r="C20" s="182"/>
      <c r="D20" s="183"/>
      <c r="E20" s="112"/>
      <c r="F20" s="112"/>
      <c r="G20" s="112"/>
      <c r="H20" s="111"/>
      <c r="I20" s="113"/>
      <c r="J20" s="136"/>
      <c r="K20" s="136"/>
      <c r="L20" s="111"/>
      <c r="M20" s="163"/>
      <c r="N20" s="163"/>
      <c r="O20" s="134"/>
      <c r="P20" s="134"/>
    </row>
    <row r="21" spans="1:16" ht="12.7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12"/>
      <c r="N21" s="112"/>
      <c r="O21" s="134"/>
      <c r="P21" s="134"/>
    </row>
    <row r="22" spans="1:16" ht="12.75" hidden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38"/>
      <c r="M22" s="114"/>
      <c r="N22" s="114"/>
      <c r="O22" s="134"/>
      <c r="P22" s="134"/>
    </row>
    <row r="23" spans="1:16" ht="12.75" hidden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38"/>
      <c r="M23" s="114"/>
      <c r="N23" s="114"/>
      <c r="O23" s="134"/>
      <c r="P23" s="134"/>
    </row>
    <row r="24" spans="1:16" ht="12.75" hidden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38"/>
      <c r="M24" s="114"/>
      <c r="N24" s="114"/>
      <c r="O24" s="134"/>
      <c r="P24" s="134"/>
    </row>
    <row r="25" spans="1:16" ht="12.75" hidden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38"/>
      <c r="M25" s="114"/>
      <c r="N25" s="114"/>
      <c r="O25" s="134"/>
      <c r="P25" s="134"/>
    </row>
    <row r="26" spans="1:16" ht="12.75" hidden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38"/>
      <c r="M26" s="114"/>
      <c r="N26" s="114"/>
      <c r="O26" s="134"/>
      <c r="P26" s="134"/>
    </row>
    <row r="27" spans="1:16" ht="12.75" hidden="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38"/>
      <c r="M27" s="114"/>
      <c r="N27" s="114"/>
      <c r="O27" s="134"/>
      <c r="P27" s="134"/>
    </row>
    <row r="28" spans="1:16" ht="12.75" hidden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38"/>
      <c r="M28" s="114"/>
      <c r="N28" s="114"/>
      <c r="O28" s="134"/>
      <c r="P28" s="134"/>
    </row>
    <row r="29" spans="1:16" ht="12.75" hidden="1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38"/>
      <c r="M29" s="114"/>
      <c r="N29" s="114"/>
      <c r="O29" s="134"/>
      <c r="P29" s="134"/>
    </row>
    <row r="30" spans="1:16" ht="12.75" hidden="1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38"/>
      <c r="M30" s="114"/>
      <c r="N30" s="114"/>
      <c r="O30" s="134"/>
      <c r="P30" s="134"/>
    </row>
    <row r="31" spans="1:16" ht="12.75" hidden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38"/>
      <c r="M31" s="114"/>
      <c r="N31" s="114"/>
      <c r="O31" s="134"/>
      <c r="P31" s="134"/>
    </row>
    <row r="32" spans="1:16" ht="12.75" hidden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38"/>
      <c r="M32" s="114"/>
      <c r="N32" s="114"/>
      <c r="O32" s="134"/>
      <c r="P32" s="134"/>
    </row>
    <row r="33" spans="1:16" ht="12.75">
      <c r="A33" s="139"/>
      <c r="B33" s="140"/>
      <c r="C33" s="114"/>
      <c r="D33" s="114"/>
      <c r="E33" s="114"/>
      <c r="F33" s="114"/>
      <c r="G33" s="114"/>
      <c r="H33" s="114"/>
      <c r="I33" s="141"/>
      <c r="J33" s="141"/>
      <c r="K33" s="142"/>
      <c r="L33" s="138"/>
      <c r="M33" s="116"/>
      <c r="N33" s="116"/>
      <c r="O33" s="134"/>
      <c r="P33" s="134"/>
    </row>
    <row r="34" spans="1:16" ht="12.75">
      <c r="A34" s="143"/>
      <c r="B34" s="144"/>
      <c r="C34" s="145"/>
      <c r="D34" s="145"/>
      <c r="E34" s="145"/>
      <c r="F34" s="145"/>
      <c r="G34" s="146"/>
      <c r="H34" s="145"/>
      <c r="I34" s="147"/>
      <c r="J34" s="147"/>
      <c r="K34" s="148"/>
      <c r="L34" s="138"/>
      <c r="M34" s="116"/>
      <c r="N34" s="116"/>
      <c r="O34" s="134"/>
      <c r="P34" s="134"/>
    </row>
    <row r="35" spans="1:16" ht="12.75">
      <c r="A35" s="143"/>
      <c r="B35" s="149"/>
      <c r="C35" s="145"/>
      <c r="D35" s="145"/>
      <c r="E35" s="145"/>
      <c r="F35" s="145"/>
      <c r="G35" s="146"/>
      <c r="H35" s="145"/>
      <c r="I35" s="147"/>
      <c r="J35" s="147"/>
      <c r="K35" s="148"/>
      <c r="L35" s="138"/>
      <c r="M35" s="116"/>
      <c r="N35" s="116"/>
      <c r="O35" s="134"/>
      <c r="P35" s="134"/>
    </row>
    <row r="36" spans="1:16" ht="12.75">
      <c r="A36" s="143"/>
      <c r="B36" s="149"/>
      <c r="C36" s="150"/>
      <c r="D36" s="145"/>
      <c r="E36" s="145"/>
      <c r="F36" s="145"/>
      <c r="G36" s="146"/>
      <c r="H36" s="145"/>
      <c r="I36" s="147"/>
      <c r="J36" s="147"/>
      <c r="K36" s="148"/>
      <c r="L36" s="138"/>
      <c r="M36" s="116"/>
      <c r="N36" s="116"/>
      <c r="O36" s="134"/>
      <c r="P36" s="134"/>
    </row>
    <row r="37" spans="1:16" ht="12.75">
      <c r="A37" s="143"/>
      <c r="B37" s="144"/>
      <c r="C37" s="150"/>
      <c r="D37" s="145"/>
      <c r="E37" s="145"/>
      <c r="F37" s="145"/>
      <c r="G37" s="146"/>
      <c r="H37" s="145"/>
      <c r="I37" s="147"/>
      <c r="J37" s="147"/>
      <c r="K37" s="148"/>
      <c r="L37" s="138"/>
      <c r="M37" s="116"/>
      <c r="N37" s="116"/>
      <c r="O37" s="134"/>
      <c r="P37" s="134"/>
    </row>
    <row r="38" spans="1:16" ht="12.75">
      <c r="A38" s="143"/>
      <c r="B38" s="144"/>
      <c r="C38" s="150"/>
      <c r="D38" s="145"/>
      <c r="E38" s="145"/>
      <c r="F38" s="145"/>
      <c r="G38" s="146"/>
      <c r="H38" s="145"/>
      <c r="I38" s="147"/>
      <c r="J38" s="147"/>
      <c r="K38" s="148"/>
      <c r="L38" s="138"/>
      <c r="M38" s="116"/>
      <c r="N38" s="116"/>
      <c r="O38" s="134"/>
      <c r="P38" s="134"/>
    </row>
    <row r="39" spans="1:16" ht="12.75">
      <c r="A39" s="143"/>
      <c r="B39" s="144"/>
      <c r="C39" s="145"/>
      <c r="D39" s="145"/>
      <c r="E39" s="145"/>
      <c r="F39" s="145"/>
      <c r="G39" s="146"/>
      <c r="H39" s="145"/>
      <c r="I39" s="147"/>
      <c r="J39" s="147"/>
      <c r="K39" s="148"/>
      <c r="L39" s="138"/>
      <c r="M39" s="116"/>
      <c r="N39" s="116"/>
      <c r="O39" s="134"/>
      <c r="P39" s="134"/>
    </row>
    <row r="40" spans="1:16" ht="12.75">
      <c r="A40" s="143"/>
      <c r="B40" s="144"/>
      <c r="C40" s="145"/>
      <c r="D40" s="145"/>
      <c r="E40" s="145"/>
      <c r="F40" s="145"/>
      <c r="G40" s="146"/>
      <c r="H40" s="145"/>
      <c r="I40" s="147"/>
      <c r="J40" s="147"/>
      <c r="K40" s="148"/>
      <c r="L40" s="138"/>
      <c r="M40" s="116"/>
      <c r="N40" s="116"/>
      <c r="O40" s="134"/>
      <c r="P40" s="134"/>
    </row>
    <row r="41" spans="1:16" ht="12.75">
      <c r="A41" s="143"/>
      <c r="B41" s="144"/>
      <c r="C41" s="145"/>
      <c r="D41" s="145"/>
      <c r="E41" s="145"/>
      <c r="F41" s="145"/>
      <c r="G41" s="146"/>
      <c r="H41" s="145"/>
      <c r="I41" s="147"/>
      <c r="J41" s="147"/>
      <c r="K41" s="148"/>
      <c r="L41" s="138"/>
      <c r="M41" s="116"/>
      <c r="N41" s="116"/>
      <c r="O41" s="134"/>
      <c r="P41" s="134"/>
    </row>
    <row r="42" spans="1:16" ht="12.75">
      <c r="A42" s="143"/>
      <c r="B42" s="144"/>
      <c r="C42" s="145"/>
      <c r="D42" s="145"/>
      <c r="E42" s="145"/>
      <c r="F42" s="145"/>
      <c r="G42" s="146"/>
      <c r="H42" s="145"/>
      <c r="I42" s="147"/>
      <c r="J42" s="147"/>
      <c r="K42" s="148"/>
      <c r="L42" s="138"/>
      <c r="M42" s="116"/>
      <c r="N42" s="116"/>
      <c r="O42" s="134"/>
      <c r="P42" s="134"/>
    </row>
    <row r="43" spans="1:16" ht="12.75">
      <c r="A43" s="143"/>
      <c r="B43" s="144"/>
      <c r="C43" s="145"/>
      <c r="D43" s="145"/>
      <c r="E43" s="145"/>
      <c r="F43" s="145"/>
      <c r="G43" s="146"/>
      <c r="H43" s="145"/>
      <c r="I43" s="147"/>
      <c r="J43" s="147"/>
      <c r="K43" s="148"/>
      <c r="L43" s="138"/>
      <c r="M43" s="116"/>
      <c r="N43" s="116"/>
      <c r="O43" s="134"/>
      <c r="P43" s="134"/>
    </row>
    <row r="44" spans="1:16" ht="12.75">
      <c r="A44" s="143"/>
      <c r="B44" s="144"/>
      <c r="C44" s="145"/>
      <c r="D44" s="145"/>
      <c r="E44" s="145"/>
      <c r="F44" s="145"/>
      <c r="G44" s="146"/>
      <c r="H44" s="145"/>
      <c r="I44" s="147"/>
      <c r="J44" s="147"/>
      <c r="K44" s="148"/>
      <c r="L44" s="138"/>
      <c r="M44" s="116"/>
      <c r="N44" s="116"/>
      <c r="O44" s="134"/>
      <c r="P44" s="134"/>
    </row>
    <row r="45" spans="1:16" ht="12.75">
      <c r="A45" s="143"/>
      <c r="B45" s="144"/>
      <c r="C45" s="145"/>
      <c r="D45" s="145"/>
      <c r="E45" s="145"/>
      <c r="F45" s="145"/>
      <c r="G45" s="146"/>
      <c r="H45" s="145"/>
      <c r="I45" s="147"/>
      <c r="J45" s="147"/>
      <c r="K45" s="148"/>
      <c r="L45" s="151"/>
      <c r="M45" s="116"/>
      <c r="N45" s="116"/>
      <c r="O45" s="134"/>
      <c r="P45" s="134"/>
    </row>
    <row r="46" spans="1:16" ht="12.75">
      <c r="A46" s="143"/>
      <c r="B46" s="144"/>
      <c r="C46" s="145"/>
      <c r="D46" s="145"/>
      <c r="E46" s="145"/>
      <c r="F46" s="145"/>
      <c r="G46" s="146"/>
      <c r="H46" s="145"/>
      <c r="I46" s="147"/>
      <c r="J46" s="147"/>
      <c r="K46" s="148"/>
      <c r="L46" s="151"/>
      <c r="M46" s="116"/>
      <c r="N46" s="116"/>
      <c r="O46" s="134"/>
      <c r="P46" s="134"/>
    </row>
    <row r="47" spans="1:16" ht="12.75">
      <c r="A47" s="143"/>
      <c r="B47" s="152"/>
      <c r="C47" s="145"/>
      <c r="D47" s="145"/>
      <c r="E47" s="145"/>
      <c r="F47" s="145"/>
      <c r="G47" s="146"/>
      <c r="H47" s="145"/>
      <c r="I47" s="147"/>
      <c r="J47" s="147"/>
      <c r="K47" s="148"/>
      <c r="L47" s="151"/>
      <c r="M47" s="116"/>
      <c r="N47" s="116"/>
      <c r="O47" s="134"/>
      <c r="P47" s="134"/>
    </row>
    <row r="48" spans="1:16" ht="12.75">
      <c r="A48" s="143"/>
      <c r="B48" s="152"/>
      <c r="C48" s="145"/>
      <c r="D48" s="145"/>
      <c r="E48" s="145"/>
      <c r="F48" s="145"/>
      <c r="G48" s="146"/>
      <c r="H48" s="145"/>
      <c r="I48" s="147"/>
      <c r="J48" s="147"/>
      <c r="K48" s="148"/>
      <c r="L48" s="151"/>
      <c r="M48" s="116"/>
      <c r="N48" s="116"/>
      <c r="O48" s="134"/>
      <c r="P48" s="134"/>
    </row>
    <row r="49" spans="1:16" ht="12.75">
      <c r="A49" s="143"/>
      <c r="B49" s="145"/>
      <c r="C49" s="145"/>
      <c r="D49" s="145"/>
      <c r="E49" s="145"/>
      <c r="F49" s="145"/>
      <c r="G49" s="146"/>
      <c r="H49" s="145"/>
      <c r="I49" s="147"/>
      <c r="J49" s="147"/>
      <c r="K49" s="148"/>
      <c r="L49" s="151"/>
      <c r="M49" s="116"/>
      <c r="N49" s="116"/>
      <c r="O49" s="134"/>
      <c r="P49" s="134"/>
    </row>
    <row r="50" spans="1:16" ht="12.75">
      <c r="A50" s="143"/>
      <c r="B50" s="152"/>
      <c r="C50" s="145"/>
      <c r="D50" s="145"/>
      <c r="E50" s="145"/>
      <c r="F50" s="145"/>
      <c r="G50" s="147"/>
      <c r="H50" s="145"/>
      <c r="I50" s="147"/>
      <c r="J50" s="147"/>
      <c r="K50" s="148"/>
      <c r="L50" s="138"/>
      <c r="M50" s="118"/>
      <c r="N50" s="118"/>
      <c r="O50" s="134"/>
      <c r="P50" s="134"/>
    </row>
    <row r="51" spans="1:16" ht="12.75">
      <c r="A51" s="143"/>
      <c r="B51" s="145"/>
      <c r="C51" s="145"/>
      <c r="D51" s="145"/>
      <c r="E51" s="145"/>
      <c r="F51" s="145"/>
      <c r="G51" s="147"/>
      <c r="H51" s="145"/>
      <c r="I51" s="145"/>
      <c r="J51" s="145"/>
      <c r="K51" s="153"/>
      <c r="L51" s="138"/>
      <c r="M51" s="118"/>
      <c r="N51" s="118"/>
      <c r="O51" s="134"/>
      <c r="P51" s="134"/>
    </row>
    <row r="52" spans="1:16" ht="12.75">
      <c r="A52" s="114"/>
      <c r="B52" s="140"/>
      <c r="C52" s="114"/>
      <c r="D52" s="114"/>
      <c r="E52" s="114"/>
      <c r="F52" s="114"/>
      <c r="G52" s="114"/>
      <c r="H52" s="114"/>
      <c r="I52" s="141"/>
      <c r="J52" s="141"/>
      <c r="K52" s="116"/>
      <c r="L52" s="151"/>
      <c r="M52" s="116"/>
      <c r="N52" s="116"/>
      <c r="O52" s="134"/>
      <c r="P52" s="134"/>
    </row>
    <row r="53" spans="1:16" ht="12.75">
      <c r="A53" s="143"/>
      <c r="B53" s="144"/>
      <c r="C53" s="145"/>
      <c r="D53" s="145"/>
      <c r="E53" s="145"/>
      <c r="F53" s="145"/>
      <c r="G53" s="146"/>
      <c r="H53" s="145"/>
      <c r="I53" s="154"/>
      <c r="J53" s="145"/>
      <c r="K53" s="153"/>
      <c r="L53" s="151"/>
      <c r="M53" s="116"/>
      <c r="N53" s="116"/>
      <c r="O53" s="134"/>
      <c r="P53" s="134"/>
    </row>
    <row r="54" spans="1:16" ht="12.75">
      <c r="A54" s="143"/>
      <c r="B54" s="144"/>
      <c r="C54" s="145"/>
      <c r="D54" s="145"/>
      <c r="E54" s="145"/>
      <c r="F54" s="145"/>
      <c r="G54" s="146"/>
      <c r="H54" s="145"/>
      <c r="I54" s="154"/>
      <c r="J54" s="145"/>
      <c r="K54" s="153"/>
      <c r="L54" s="151"/>
      <c r="M54" s="116"/>
      <c r="N54" s="116"/>
      <c r="O54" s="134"/>
      <c r="P54" s="134"/>
    </row>
    <row r="55" spans="1:16" ht="12.75">
      <c r="A55" s="143"/>
      <c r="B55" s="144"/>
      <c r="C55" s="145"/>
      <c r="D55" s="145"/>
      <c r="E55" s="145"/>
      <c r="F55" s="145"/>
      <c r="G55" s="146"/>
      <c r="H55" s="145"/>
      <c r="I55" s="154"/>
      <c r="J55" s="145"/>
      <c r="K55" s="153"/>
      <c r="L55" s="151"/>
      <c r="M55" s="116"/>
      <c r="N55" s="116"/>
      <c r="O55" s="134"/>
      <c r="P55" s="134"/>
    </row>
    <row r="56" spans="1:16" ht="12.75">
      <c r="A56" s="143"/>
      <c r="B56" s="144"/>
      <c r="C56" s="145"/>
      <c r="D56" s="145"/>
      <c r="E56" s="145"/>
      <c r="F56" s="145"/>
      <c r="G56" s="146"/>
      <c r="H56" s="145"/>
      <c r="I56" s="154"/>
      <c r="J56" s="145"/>
      <c r="K56" s="153"/>
      <c r="L56" s="151"/>
      <c r="M56" s="116"/>
      <c r="N56" s="116"/>
      <c r="O56" s="134"/>
      <c r="P56" s="134"/>
    </row>
    <row r="57" spans="1:16" ht="12.75">
      <c r="A57" s="143"/>
      <c r="B57" s="144"/>
      <c r="C57" s="145"/>
      <c r="D57" s="145"/>
      <c r="E57" s="145"/>
      <c r="F57" s="145"/>
      <c r="G57" s="146"/>
      <c r="H57" s="145"/>
      <c r="I57" s="154"/>
      <c r="J57" s="145"/>
      <c r="K57" s="153"/>
      <c r="L57" s="155"/>
      <c r="M57" s="120"/>
      <c r="N57" s="120"/>
      <c r="O57" s="134"/>
      <c r="P57" s="134"/>
    </row>
    <row r="58" spans="1:16" ht="12.75">
      <c r="A58" s="143"/>
      <c r="B58" s="144"/>
      <c r="C58" s="145"/>
      <c r="D58" s="145"/>
      <c r="E58" s="145"/>
      <c r="F58" s="145"/>
      <c r="G58" s="146"/>
      <c r="H58" s="145"/>
      <c r="I58" s="154"/>
      <c r="J58" s="145"/>
      <c r="K58" s="153"/>
      <c r="L58" s="155"/>
      <c r="M58" s="120"/>
      <c r="N58" s="120"/>
      <c r="O58" s="134"/>
      <c r="P58" s="134"/>
    </row>
    <row r="59" spans="1:16" ht="12.75">
      <c r="A59" s="114"/>
      <c r="B59" s="140"/>
      <c r="C59" s="114"/>
      <c r="D59" s="114"/>
      <c r="E59" s="114"/>
      <c r="F59" s="114"/>
      <c r="G59" s="114"/>
      <c r="H59" s="114"/>
      <c r="I59" s="141"/>
      <c r="J59" s="141"/>
      <c r="K59" s="116"/>
      <c r="L59" s="151"/>
      <c r="M59" s="116"/>
      <c r="N59" s="116"/>
      <c r="O59" s="134"/>
      <c r="P59" s="134"/>
    </row>
    <row r="60" spans="1:16" ht="12.75">
      <c r="A60" s="143"/>
      <c r="B60" s="144"/>
      <c r="C60" s="145"/>
      <c r="D60" s="145"/>
      <c r="E60" s="145"/>
      <c r="F60" s="145"/>
      <c r="G60" s="146"/>
      <c r="H60" s="145"/>
      <c r="I60" s="154"/>
      <c r="J60" s="145"/>
      <c r="K60" s="153"/>
      <c r="L60" s="151"/>
      <c r="M60" s="116"/>
      <c r="N60" s="116"/>
      <c r="O60" s="134"/>
      <c r="P60" s="134"/>
    </row>
    <row r="61" spans="1:16" ht="12.75">
      <c r="A61" s="143"/>
      <c r="B61" s="144"/>
      <c r="C61" s="145"/>
      <c r="D61" s="145"/>
      <c r="E61" s="145"/>
      <c r="F61" s="145"/>
      <c r="G61" s="146"/>
      <c r="H61" s="145"/>
      <c r="I61" s="154"/>
      <c r="J61" s="145"/>
      <c r="K61" s="153"/>
      <c r="L61" s="151"/>
      <c r="M61" s="116"/>
      <c r="N61" s="116"/>
      <c r="O61" s="134"/>
      <c r="P61" s="134"/>
    </row>
    <row r="62" spans="1:16" ht="12.75">
      <c r="A62" s="143"/>
      <c r="B62" s="144"/>
      <c r="C62" s="145"/>
      <c r="D62" s="145"/>
      <c r="E62" s="145"/>
      <c r="F62" s="145"/>
      <c r="G62" s="146"/>
      <c r="H62" s="145"/>
      <c r="I62" s="154"/>
      <c r="J62" s="145"/>
      <c r="K62" s="153"/>
      <c r="L62" s="151"/>
      <c r="M62" s="116"/>
      <c r="N62" s="116"/>
      <c r="O62" s="134"/>
      <c r="P62" s="134"/>
    </row>
    <row r="63" spans="1:16" ht="12.75">
      <c r="A63" s="143"/>
      <c r="B63" s="145"/>
      <c r="C63" s="145"/>
      <c r="D63" s="145"/>
      <c r="E63" s="145"/>
      <c r="F63" s="145"/>
      <c r="G63" s="146"/>
      <c r="H63" s="145"/>
      <c r="I63" s="154"/>
      <c r="J63" s="145"/>
      <c r="K63" s="153"/>
      <c r="L63" s="151"/>
      <c r="M63" s="116"/>
      <c r="N63" s="116"/>
      <c r="O63" s="134"/>
      <c r="P63" s="134"/>
    </row>
    <row r="64" spans="1:16" ht="12.75">
      <c r="A64" s="143"/>
      <c r="B64" s="145"/>
      <c r="C64" s="145"/>
      <c r="D64" s="145"/>
      <c r="E64" s="145"/>
      <c r="F64" s="145"/>
      <c r="G64" s="146"/>
      <c r="H64" s="145"/>
      <c r="I64" s="154"/>
      <c r="J64" s="145"/>
      <c r="K64" s="153"/>
      <c r="L64" s="151"/>
      <c r="M64" s="116"/>
      <c r="N64" s="116"/>
      <c r="O64" s="134"/>
      <c r="P64" s="134"/>
    </row>
    <row r="65" spans="1:16" ht="12.75">
      <c r="A65" s="143"/>
      <c r="B65" s="145"/>
      <c r="C65" s="145"/>
      <c r="D65" s="145"/>
      <c r="E65" s="145"/>
      <c r="F65" s="145"/>
      <c r="G65" s="146"/>
      <c r="H65" s="145"/>
      <c r="I65" s="145"/>
      <c r="J65" s="145"/>
      <c r="K65" s="153"/>
      <c r="L65" s="156"/>
      <c r="M65" s="118"/>
      <c r="N65" s="118"/>
      <c r="O65" s="134"/>
      <c r="P65" s="134"/>
    </row>
    <row r="66" spans="1:16" ht="12.75">
      <c r="A66" s="143"/>
      <c r="B66" s="145"/>
      <c r="C66" s="145"/>
      <c r="D66" s="145"/>
      <c r="E66" s="145"/>
      <c r="F66" s="145"/>
      <c r="G66" s="147"/>
      <c r="H66" s="145"/>
      <c r="I66" s="145"/>
      <c r="J66" s="145"/>
      <c r="K66" s="153"/>
      <c r="L66" s="156"/>
      <c r="M66" s="118"/>
      <c r="N66" s="118"/>
      <c r="O66" s="134"/>
      <c r="P66" s="134"/>
    </row>
    <row r="67" spans="1:16" ht="12.75">
      <c r="A67" s="114"/>
      <c r="B67" s="140"/>
      <c r="C67" s="114"/>
      <c r="D67" s="114"/>
      <c r="E67" s="114"/>
      <c r="F67" s="114"/>
      <c r="G67" s="114"/>
      <c r="H67" s="114"/>
      <c r="I67" s="141"/>
      <c r="J67" s="141"/>
      <c r="K67" s="116"/>
      <c r="L67" s="151"/>
      <c r="M67" s="116"/>
      <c r="N67" s="116"/>
      <c r="O67" s="134"/>
      <c r="P67" s="134"/>
    </row>
    <row r="68" spans="1:16" ht="12.75">
      <c r="A68" s="143"/>
      <c r="B68" s="144"/>
      <c r="C68" s="145"/>
      <c r="D68" s="145"/>
      <c r="E68" s="145"/>
      <c r="F68" s="145"/>
      <c r="G68" s="146"/>
      <c r="H68" s="145"/>
      <c r="I68" s="145"/>
      <c r="J68" s="145"/>
      <c r="K68" s="153"/>
      <c r="L68" s="151"/>
      <c r="M68" s="116"/>
      <c r="N68" s="116"/>
      <c r="O68" s="134"/>
      <c r="P68" s="134"/>
    </row>
    <row r="69" spans="1:16" ht="12.75">
      <c r="A69" s="143"/>
      <c r="B69" s="144"/>
      <c r="C69" s="145"/>
      <c r="D69" s="145"/>
      <c r="E69" s="145"/>
      <c r="F69" s="145"/>
      <c r="G69" s="146"/>
      <c r="H69" s="145"/>
      <c r="I69" s="145"/>
      <c r="J69" s="145"/>
      <c r="K69" s="153"/>
      <c r="L69" s="151"/>
      <c r="M69" s="116"/>
      <c r="N69" s="116"/>
      <c r="O69" s="134"/>
      <c r="P69" s="134"/>
    </row>
    <row r="70" spans="1:16" ht="12.75">
      <c r="A70" s="143"/>
      <c r="B70" s="145"/>
      <c r="C70" s="145"/>
      <c r="D70" s="145"/>
      <c r="E70" s="145"/>
      <c r="F70" s="145"/>
      <c r="G70" s="146"/>
      <c r="H70" s="145"/>
      <c r="I70" s="145"/>
      <c r="J70" s="145"/>
      <c r="K70" s="153"/>
      <c r="L70" s="138"/>
      <c r="M70" s="118"/>
      <c r="N70" s="118"/>
      <c r="O70" s="134"/>
      <c r="P70" s="134"/>
    </row>
    <row r="71" spans="1:16" ht="12.75">
      <c r="A71" s="143"/>
      <c r="B71" s="145"/>
      <c r="C71" s="145"/>
      <c r="D71" s="145"/>
      <c r="E71" s="145"/>
      <c r="F71" s="145"/>
      <c r="G71" s="146"/>
      <c r="H71" s="145"/>
      <c r="I71" s="145"/>
      <c r="J71" s="145"/>
      <c r="K71" s="153"/>
      <c r="L71" s="138"/>
      <c r="M71" s="118"/>
      <c r="N71" s="118"/>
      <c r="O71" s="134"/>
      <c r="P71" s="134"/>
    </row>
    <row r="72" spans="1:16" ht="12.75">
      <c r="A72" s="114"/>
      <c r="B72" s="140"/>
      <c r="C72" s="114"/>
      <c r="D72" s="114"/>
      <c r="E72" s="114"/>
      <c r="F72" s="114"/>
      <c r="G72" s="114"/>
      <c r="H72" s="114"/>
      <c r="I72" s="141"/>
      <c r="J72" s="141"/>
      <c r="K72" s="116"/>
      <c r="L72" s="151"/>
      <c r="M72" s="118"/>
      <c r="N72" s="118"/>
      <c r="O72" s="134"/>
      <c r="P72" s="134"/>
    </row>
    <row r="73" spans="1:16" ht="12.75">
      <c r="A73" s="143"/>
      <c r="B73" s="145"/>
      <c r="C73" s="145"/>
      <c r="D73" s="145"/>
      <c r="E73" s="145"/>
      <c r="F73" s="145"/>
      <c r="G73" s="147"/>
      <c r="H73" s="145"/>
      <c r="I73" s="145"/>
      <c r="J73" s="145"/>
      <c r="K73" s="153"/>
      <c r="L73" s="151"/>
      <c r="M73" s="116"/>
      <c r="N73" s="116"/>
      <c r="O73" s="134"/>
      <c r="P73" s="134"/>
    </row>
    <row r="74" spans="1:16" ht="12.75">
      <c r="A74" s="143"/>
      <c r="B74" s="145"/>
      <c r="C74" s="145"/>
      <c r="D74" s="145"/>
      <c r="E74" s="145"/>
      <c r="F74" s="145"/>
      <c r="G74" s="147"/>
      <c r="H74" s="145"/>
      <c r="I74" s="145"/>
      <c r="J74" s="145"/>
      <c r="K74" s="153"/>
      <c r="L74" s="156"/>
      <c r="M74" s="118"/>
      <c r="N74" s="118"/>
      <c r="O74" s="134"/>
      <c r="P74" s="134"/>
    </row>
    <row r="75" spans="1:16" ht="12.75">
      <c r="A75" s="143"/>
      <c r="B75" s="145"/>
      <c r="C75" s="145"/>
      <c r="D75" s="145"/>
      <c r="E75" s="145"/>
      <c r="F75" s="145"/>
      <c r="G75" s="147"/>
      <c r="H75" s="145"/>
      <c r="I75" s="145"/>
      <c r="J75" s="145"/>
      <c r="K75" s="153"/>
      <c r="L75" s="156"/>
      <c r="M75" s="118"/>
      <c r="N75" s="118"/>
      <c r="O75" s="134"/>
      <c r="P75" s="134"/>
    </row>
    <row r="76" spans="1:16" ht="12.75" customHeight="1" thickBot="1">
      <c r="A76" s="143"/>
      <c r="B76" s="145"/>
      <c r="C76" s="145"/>
      <c r="D76" s="145"/>
      <c r="E76" s="145"/>
      <c r="F76" s="145"/>
      <c r="G76" s="147"/>
      <c r="H76" s="145"/>
      <c r="I76" s="145"/>
      <c r="J76" s="145"/>
      <c r="K76" s="153"/>
      <c r="L76" s="156"/>
      <c r="M76" s="118"/>
      <c r="N76" s="118"/>
      <c r="O76" s="134"/>
      <c r="P76" s="134"/>
    </row>
    <row r="77" spans="1:250" s="48" customFormat="1" ht="16.5" customHeight="1" thickTop="1">
      <c r="A77" s="181"/>
      <c r="B77" s="181"/>
      <c r="C77" s="114"/>
      <c r="D77" s="114"/>
      <c r="E77" s="114"/>
      <c r="F77" s="114"/>
      <c r="G77" s="114"/>
      <c r="H77" s="114"/>
      <c r="I77" s="141"/>
      <c r="J77" s="141"/>
      <c r="K77" s="116"/>
      <c r="L77" s="151"/>
      <c r="M77" s="116"/>
      <c r="N77" s="116"/>
      <c r="O77" s="134"/>
      <c r="P77" s="134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</row>
    <row r="78" spans="1:16" ht="12.7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6"/>
      <c r="L78" s="114"/>
      <c r="M78" s="114"/>
      <c r="N78" s="114"/>
      <c r="O78" s="134"/>
      <c r="P78" s="134"/>
    </row>
    <row r="79" spans="1:16" ht="12.7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6"/>
      <c r="L79" s="114"/>
      <c r="M79" s="114"/>
      <c r="N79" s="114"/>
      <c r="O79" s="134"/>
      <c r="P79" s="134"/>
    </row>
    <row r="80" spans="1:16" ht="12.75">
      <c r="A80" s="157"/>
      <c r="B80" s="114"/>
      <c r="C80" s="114"/>
      <c r="D80" s="114"/>
      <c r="E80" s="114"/>
      <c r="F80" s="114"/>
      <c r="G80" s="114"/>
      <c r="H80" s="157"/>
      <c r="I80" s="157"/>
      <c r="J80" s="157"/>
      <c r="K80" s="158"/>
      <c r="L80" s="114"/>
      <c r="M80" s="114"/>
      <c r="N80" s="114"/>
      <c r="O80" s="134"/>
      <c r="P80" s="134"/>
    </row>
    <row r="81" spans="1:16" ht="12.75">
      <c r="A81" s="157"/>
      <c r="B81" s="114"/>
      <c r="C81" s="114"/>
      <c r="D81" s="114"/>
      <c r="E81" s="114"/>
      <c r="F81" s="114"/>
      <c r="G81" s="114"/>
      <c r="H81" s="157"/>
      <c r="I81" s="157"/>
      <c r="J81" s="157"/>
      <c r="K81" s="158"/>
      <c r="L81" s="114"/>
      <c r="M81" s="114"/>
      <c r="N81" s="114"/>
      <c r="O81" s="134"/>
      <c r="P81" s="134"/>
    </row>
    <row r="82" spans="1:16" ht="12.75">
      <c r="A82" s="171"/>
      <c r="B82" s="172"/>
      <c r="C82" s="172"/>
      <c r="D82" s="172"/>
      <c r="E82" s="114"/>
      <c r="F82" s="114"/>
      <c r="G82" s="114"/>
      <c r="H82" s="157"/>
      <c r="I82" s="157"/>
      <c r="J82" s="157"/>
      <c r="K82" s="158"/>
      <c r="L82" s="114"/>
      <c r="M82" s="114"/>
      <c r="N82" s="114"/>
      <c r="O82" s="134"/>
      <c r="P82" s="134"/>
    </row>
    <row r="83" spans="1:16" ht="12.75">
      <c r="A83" s="157"/>
      <c r="B83" s="114"/>
      <c r="C83" s="114"/>
      <c r="D83" s="114"/>
      <c r="E83" s="114"/>
      <c r="F83" s="114"/>
      <c r="G83" s="114"/>
      <c r="H83" s="157"/>
      <c r="I83" s="157"/>
      <c r="J83" s="157"/>
      <c r="K83" s="158"/>
      <c r="L83" s="114"/>
      <c r="M83" s="114"/>
      <c r="N83" s="114"/>
      <c r="O83" s="134"/>
      <c r="P83" s="134"/>
    </row>
    <row r="84" spans="1:16" ht="12.7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34"/>
      <c r="P84" s="134"/>
    </row>
    <row r="85" spans="1:14" ht="12.75">
      <c r="A85" s="45"/>
      <c r="B85" s="45"/>
      <c r="C85" s="45"/>
      <c r="D85" s="45"/>
      <c r="E85" s="45"/>
      <c r="F85" s="45"/>
      <c r="G85" s="45"/>
      <c r="I85" s="45"/>
      <c r="J85" s="45"/>
      <c r="K85" s="45"/>
      <c r="L85" s="45"/>
      <c r="M85" s="45"/>
      <c r="N85" s="45"/>
    </row>
    <row r="86" spans="1:14" ht="12.75">
      <c r="A86" s="122"/>
      <c r="B86" s="122"/>
      <c r="C86" s="122"/>
      <c r="D86" s="122"/>
      <c r="E86" s="122"/>
      <c r="F86" s="122"/>
      <c r="G86" s="122"/>
      <c r="H86" s="122"/>
      <c r="I86" s="45"/>
      <c r="J86" s="45"/>
      <c r="K86" s="45"/>
      <c r="L86" s="45"/>
      <c r="M86" s="45"/>
      <c r="N86" s="45"/>
    </row>
    <row r="87" spans="1:14" ht="12.75">
      <c r="A87" s="122"/>
      <c r="B87" s="122"/>
      <c r="C87" s="122"/>
      <c r="D87" s="122"/>
      <c r="E87" s="122"/>
      <c r="F87" s="122"/>
      <c r="G87" s="122"/>
      <c r="H87" s="122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I88" s="45"/>
      <c r="J88" s="45"/>
      <c r="K88" s="45"/>
      <c r="L88" s="45"/>
      <c r="M88" s="45"/>
      <c r="N88" s="45"/>
    </row>
    <row r="89" spans="1:14" ht="12.75">
      <c r="A89" s="115"/>
      <c r="B89" s="45"/>
      <c r="C89" s="45"/>
      <c r="D89" s="45"/>
      <c r="E89" s="45"/>
      <c r="F89" s="45"/>
      <c r="G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121"/>
      <c r="I93" s="45"/>
      <c r="J93" s="45"/>
      <c r="K93" s="45"/>
      <c r="L93" s="45"/>
      <c r="M93" s="45"/>
      <c r="N93" s="45"/>
    </row>
    <row r="94" spans="1:14" ht="12.75">
      <c r="A94" s="179"/>
      <c r="B94" s="179"/>
      <c r="C94" s="179"/>
      <c r="D94" s="179"/>
      <c r="E94" s="121"/>
      <c r="F94" s="121"/>
      <c r="G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9"/>
      <c r="I95" s="45"/>
      <c r="J95" s="45"/>
      <c r="K95" s="45"/>
      <c r="L95" s="45"/>
      <c r="M95" s="45"/>
      <c r="N95" s="45"/>
    </row>
    <row r="96" spans="1:14" ht="12.75">
      <c r="A96" s="121"/>
      <c r="B96" s="121"/>
      <c r="C96" s="121"/>
      <c r="D96" s="45"/>
      <c r="E96" s="45"/>
      <c r="F96" s="45"/>
      <c r="G96" s="45"/>
      <c r="I96" s="45"/>
      <c r="J96" s="45"/>
      <c r="K96" s="45"/>
      <c r="L96" s="45"/>
      <c r="M96" s="45"/>
      <c r="N96" s="45"/>
    </row>
    <row r="97" spans="1:14" ht="12.75">
      <c r="A97" s="45"/>
      <c r="B97" s="45"/>
      <c r="C97" s="45"/>
      <c r="D97" s="45"/>
      <c r="E97" s="45"/>
      <c r="F97" s="45"/>
      <c r="G97" s="45"/>
      <c r="I97" s="45"/>
      <c r="J97" s="45"/>
      <c r="K97" s="45"/>
      <c r="L97" s="45"/>
      <c r="M97" s="45"/>
      <c r="N97" s="45"/>
    </row>
    <row r="98" spans="1:14" ht="12.75">
      <c r="A98" s="49"/>
      <c r="B98" s="49"/>
      <c r="C98" s="123"/>
      <c r="D98" s="124"/>
      <c r="E98" s="125"/>
      <c r="F98" s="49"/>
      <c r="G98" s="49"/>
      <c r="H98" s="49"/>
      <c r="I98" s="45"/>
      <c r="J98" s="51"/>
      <c r="K98" s="45"/>
      <c r="L98" s="126"/>
      <c r="M98" s="45"/>
      <c r="N98" s="45"/>
    </row>
    <row r="99" spans="1:14" ht="12.75">
      <c r="A99" s="49"/>
      <c r="B99" s="49"/>
      <c r="C99" s="49"/>
      <c r="D99" s="49"/>
      <c r="E99" s="49"/>
      <c r="F99" s="49"/>
      <c r="G99" s="49"/>
      <c r="H99" s="49"/>
      <c r="I99" s="45"/>
      <c r="J99" s="127"/>
      <c r="K99" s="45"/>
      <c r="L99" s="126"/>
      <c r="M99" s="45"/>
      <c r="N99" s="45"/>
    </row>
    <row r="100" spans="1:14" ht="12.75">
      <c r="A100" s="49"/>
      <c r="B100" s="49"/>
      <c r="C100" s="49"/>
      <c r="D100" s="49"/>
      <c r="E100" s="49"/>
      <c r="F100" s="49"/>
      <c r="G100" s="49"/>
      <c r="H100" s="49"/>
      <c r="I100" s="45"/>
      <c r="J100" s="127"/>
      <c r="K100" s="45"/>
      <c r="L100" s="126"/>
      <c r="M100" s="45"/>
      <c r="N100" s="45"/>
    </row>
    <row r="101" spans="1:14" ht="12.75">
      <c r="A101" s="49"/>
      <c r="B101" s="49"/>
      <c r="C101" s="49"/>
      <c r="D101" s="49"/>
      <c r="E101" s="49"/>
      <c r="F101" s="49"/>
      <c r="G101" s="49"/>
      <c r="H101" s="49"/>
      <c r="I101" s="45"/>
      <c r="J101" s="127"/>
      <c r="K101" s="45"/>
      <c r="L101" s="126"/>
      <c r="M101" s="45"/>
      <c r="N101" s="45"/>
    </row>
    <row r="102" spans="1:14" ht="12.75">
      <c r="A102" s="49"/>
      <c r="B102" s="50"/>
      <c r="C102" s="50"/>
      <c r="D102" s="49"/>
      <c r="E102" s="49"/>
      <c r="F102" s="49"/>
      <c r="G102" s="49"/>
      <c r="H102" s="49"/>
      <c r="I102" s="45"/>
      <c r="J102" s="127"/>
      <c r="K102" s="127"/>
      <c r="L102" s="128"/>
      <c r="M102" s="45"/>
      <c r="N102" s="45"/>
    </row>
    <row r="103" spans="1:14" ht="12.75">
      <c r="A103" s="49"/>
      <c r="B103" s="50"/>
      <c r="C103" s="50"/>
      <c r="D103" s="49"/>
      <c r="E103" s="49"/>
      <c r="F103" s="49"/>
      <c r="G103" s="49"/>
      <c r="H103" s="49"/>
      <c r="I103" s="45"/>
      <c r="J103" s="127"/>
      <c r="K103" s="45"/>
      <c r="L103" s="126"/>
      <c r="M103" s="45"/>
      <c r="N103" s="45"/>
    </row>
    <row r="104" spans="1:14" ht="12.75">
      <c r="A104" s="49"/>
      <c r="B104" s="49"/>
      <c r="C104" s="49"/>
      <c r="D104" s="49"/>
      <c r="E104" s="49"/>
      <c r="F104" s="49"/>
      <c r="G104" s="49"/>
      <c r="H104" s="49"/>
      <c r="I104" s="45"/>
      <c r="J104" s="51"/>
      <c r="K104" s="45"/>
      <c r="L104" s="126"/>
      <c r="M104" s="45"/>
      <c r="N104" s="45"/>
    </row>
    <row r="105" spans="1:14" ht="12.75">
      <c r="A105" s="49"/>
      <c r="B105" s="49"/>
      <c r="C105" s="49"/>
      <c r="D105" s="49"/>
      <c r="E105" s="49"/>
      <c r="F105" s="49"/>
      <c r="G105" s="49"/>
      <c r="H105" s="49"/>
      <c r="I105" s="45"/>
      <c r="J105" s="129"/>
      <c r="K105" s="45"/>
      <c r="L105" s="45"/>
      <c r="M105" s="45"/>
      <c r="N105" s="45"/>
    </row>
    <row r="106" spans="1:14" ht="12.75">
      <c r="A106" s="52"/>
      <c r="B106" s="52"/>
      <c r="C106" s="52"/>
      <c r="D106" s="49"/>
      <c r="E106" s="49"/>
      <c r="F106" s="49"/>
      <c r="G106" s="49"/>
      <c r="H106" s="49"/>
      <c r="I106" s="45"/>
      <c r="J106" s="129"/>
      <c r="K106" s="45"/>
      <c r="L106" s="45"/>
      <c r="M106" s="45"/>
      <c r="N106" s="45"/>
    </row>
    <row r="107" spans="1:14" ht="12.75">
      <c r="A107" s="130"/>
      <c r="B107" s="121"/>
      <c r="C107" s="121"/>
      <c r="D107" s="45"/>
      <c r="E107" s="45"/>
      <c r="F107" s="45"/>
      <c r="G107" s="45"/>
      <c r="I107" s="45"/>
      <c r="J107" s="129"/>
      <c r="K107" s="45"/>
      <c r="L107" s="126"/>
      <c r="M107" s="45"/>
      <c r="N107" s="45"/>
    </row>
    <row r="108" spans="1:14" ht="12.75">
      <c r="A108" s="45"/>
      <c r="B108" s="45"/>
      <c r="C108" s="45"/>
      <c r="D108" s="45"/>
      <c r="E108" s="45"/>
      <c r="F108" s="45"/>
      <c r="G108" s="45"/>
      <c r="I108" s="45"/>
      <c r="J108" s="129"/>
      <c r="K108" s="45"/>
      <c r="L108" s="45"/>
      <c r="M108" s="45"/>
      <c r="N108" s="45"/>
    </row>
    <row r="109" spans="1:14" ht="12.75">
      <c r="A109" s="49"/>
      <c r="B109" s="117"/>
      <c r="C109" s="119"/>
      <c r="D109" s="124"/>
      <c r="E109" s="125"/>
      <c r="F109" s="49"/>
      <c r="G109" s="49"/>
      <c r="H109" s="49"/>
      <c r="I109" s="45"/>
      <c r="J109" s="51"/>
      <c r="K109" s="45"/>
      <c r="L109" s="126"/>
      <c r="M109" s="45"/>
      <c r="N109" s="45"/>
    </row>
    <row r="110" spans="1:14" ht="12.75">
      <c r="A110" s="49"/>
      <c r="B110" s="49"/>
      <c r="C110" s="49"/>
      <c r="D110" s="49"/>
      <c r="E110" s="49"/>
      <c r="F110" s="49"/>
      <c r="G110" s="49"/>
      <c r="H110" s="49"/>
      <c r="I110" s="45"/>
      <c r="J110" s="127"/>
      <c r="K110" s="45"/>
      <c r="L110" s="126"/>
      <c r="M110" s="45"/>
      <c r="N110" s="45"/>
    </row>
    <row r="111" spans="1:14" ht="12.75">
      <c r="A111" s="49"/>
      <c r="B111" s="49"/>
      <c r="C111" s="49"/>
      <c r="D111" s="49"/>
      <c r="E111" s="49"/>
      <c r="F111" s="49"/>
      <c r="G111" s="49"/>
      <c r="H111" s="49"/>
      <c r="I111" s="45"/>
      <c r="J111" s="127"/>
      <c r="K111" s="45"/>
      <c r="L111" s="126"/>
      <c r="M111" s="45"/>
      <c r="N111" s="45"/>
    </row>
    <row r="112" spans="1:14" ht="12.75">
      <c r="A112" s="49"/>
      <c r="B112" s="49"/>
      <c r="C112" s="49"/>
      <c r="D112" s="49"/>
      <c r="E112" s="49"/>
      <c r="F112" s="49"/>
      <c r="G112" s="49"/>
      <c r="H112" s="49"/>
      <c r="I112" s="45"/>
      <c r="J112" s="127"/>
      <c r="K112" s="45"/>
      <c r="L112" s="126"/>
      <c r="M112" s="45"/>
      <c r="N112" s="45"/>
    </row>
    <row r="113" spans="1:14" ht="12.75">
      <c r="A113" s="49"/>
      <c r="B113" s="50"/>
      <c r="C113" s="50"/>
      <c r="D113" s="49"/>
      <c r="E113" s="49"/>
      <c r="F113" s="49"/>
      <c r="G113" s="49"/>
      <c r="H113" s="49"/>
      <c r="I113" s="45"/>
      <c r="J113" s="127"/>
      <c r="K113" s="127"/>
      <c r="L113" s="128"/>
      <c r="M113" s="45"/>
      <c r="N113" s="45"/>
    </row>
    <row r="114" spans="1:14" ht="12.75">
      <c r="A114" s="49"/>
      <c r="B114" s="50"/>
      <c r="C114" s="50"/>
      <c r="D114" s="49"/>
      <c r="E114" s="49"/>
      <c r="F114" s="49"/>
      <c r="G114" s="49"/>
      <c r="H114" s="49"/>
      <c r="I114" s="45"/>
      <c r="J114" s="127"/>
      <c r="K114" s="45"/>
      <c r="L114" s="126"/>
      <c r="M114" s="45"/>
      <c r="N114" s="45"/>
    </row>
    <row r="115" spans="1:14" ht="12.75">
      <c r="A115" s="49"/>
      <c r="B115" s="49"/>
      <c r="C115" s="49"/>
      <c r="D115" s="49"/>
      <c r="E115" s="49"/>
      <c r="F115" s="49"/>
      <c r="G115" s="49"/>
      <c r="H115" s="49"/>
      <c r="I115" s="45"/>
      <c r="J115" s="51"/>
      <c r="K115" s="45"/>
      <c r="L115" s="126"/>
      <c r="M115" s="45"/>
      <c r="N115" s="45"/>
    </row>
    <row r="116" spans="1:14" ht="12.75">
      <c r="A116" s="49"/>
      <c r="B116" s="49"/>
      <c r="C116" s="49"/>
      <c r="D116" s="49"/>
      <c r="E116" s="49"/>
      <c r="F116" s="49"/>
      <c r="G116" s="49"/>
      <c r="H116" s="49"/>
      <c r="I116" s="45"/>
      <c r="J116" s="129"/>
      <c r="K116" s="45"/>
      <c r="L116" s="126"/>
      <c r="M116" s="45"/>
      <c r="N116" s="45"/>
    </row>
    <row r="117" spans="1:14" ht="12.75">
      <c r="A117" s="45"/>
      <c r="B117" s="45"/>
      <c r="C117" s="45"/>
      <c r="D117" s="45"/>
      <c r="E117" s="45"/>
      <c r="F117" s="45"/>
      <c r="G117" s="45"/>
      <c r="I117" s="45"/>
      <c r="J117" s="129"/>
      <c r="K117" s="45"/>
      <c r="L117" s="126"/>
      <c r="M117" s="45"/>
      <c r="N117" s="45"/>
    </row>
    <row r="118" spans="1:14" ht="12.75">
      <c r="A118" s="121"/>
      <c r="B118" s="121"/>
      <c r="C118" s="121"/>
      <c r="D118" s="45"/>
      <c r="E118" s="45"/>
      <c r="F118" s="45"/>
      <c r="G118" s="45"/>
      <c r="I118" s="45"/>
      <c r="J118" s="129"/>
      <c r="K118" s="45"/>
      <c r="L118" s="126"/>
      <c r="M118" s="45"/>
      <c r="N118" s="45"/>
    </row>
    <row r="119" spans="1:14" ht="12.75">
      <c r="A119" s="45"/>
      <c r="B119" s="45"/>
      <c r="C119" s="45"/>
      <c r="D119" s="45"/>
      <c r="E119" s="45"/>
      <c r="F119" s="45"/>
      <c r="G119" s="45"/>
      <c r="I119" s="45"/>
      <c r="J119" s="129"/>
      <c r="K119" s="45"/>
      <c r="L119" s="126"/>
      <c r="M119" s="45"/>
      <c r="N119" s="45"/>
    </row>
    <row r="120" spans="1:14" ht="12.75">
      <c r="A120" s="49"/>
      <c r="B120" s="117"/>
      <c r="C120" s="119"/>
      <c r="D120" s="124"/>
      <c r="E120" s="125"/>
      <c r="F120" s="49"/>
      <c r="G120" s="49"/>
      <c r="H120" s="49"/>
      <c r="I120" s="45"/>
      <c r="J120" s="51"/>
      <c r="K120" s="45"/>
      <c r="L120" s="131"/>
      <c r="M120" s="45"/>
      <c r="N120" s="45"/>
    </row>
    <row r="121" spans="1:14" ht="12.75">
      <c r="A121" s="49"/>
      <c r="B121" s="49"/>
      <c r="C121" s="49"/>
      <c r="D121" s="49"/>
      <c r="E121" s="49"/>
      <c r="F121" s="49"/>
      <c r="G121" s="49"/>
      <c r="H121" s="49"/>
      <c r="I121" s="45"/>
      <c r="J121" s="127"/>
      <c r="K121" s="45"/>
      <c r="L121" s="126"/>
      <c r="M121" s="45"/>
      <c r="N121" s="45"/>
    </row>
    <row r="122" spans="1:14" ht="12.75">
      <c r="A122" s="49"/>
      <c r="B122" s="49"/>
      <c r="C122" s="49"/>
      <c r="D122" s="49"/>
      <c r="E122" s="49"/>
      <c r="F122" s="49"/>
      <c r="G122" s="49"/>
      <c r="H122" s="49"/>
      <c r="I122" s="45"/>
      <c r="J122" s="127"/>
      <c r="K122" s="45"/>
      <c r="L122" s="126"/>
      <c r="M122" s="45"/>
      <c r="N122" s="45"/>
    </row>
    <row r="123" spans="1:14" ht="12.75">
      <c r="A123" s="49"/>
      <c r="B123" s="49"/>
      <c r="C123" s="49"/>
      <c r="D123" s="49"/>
      <c r="E123" s="49"/>
      <c r="F123" s="49"/>
      <c r="G123" s="49"/>
      <c r="H123" s="49"/>
      <c r="I123" s="45"/>
      <c r="J123" s="127"/>
      <c r="K123" s="45"/>
      <c r="L123" s="126"/>
      <c r="M123" s="45"/>
      <c r="N123" s="45"/>
    </row>
    <row r="124" spans="1:14" ht="12.75">
      <c r="A124" s="49"/>
      <c r="B124" s="50"/>
      <c r="C124" s="50"/>
      <c r="D124" s="49"/>
      <c r="E124" s="49"/>
      <c r="F124" s="49"/>
      <c r="G124" s="49"/>
      <c r="H124" s="49"/>
      <c r="I124" s="45"/>
      <c r="J124" s="127"/>
      <c r="K124" s="127"/>
      <c r="L124" s="132"/>
      <c r="M124" s="45"/>
      <c r="N124" s="45"/>
    </row>
    <row r="125" spans="1:14" ht="12.75">
      <c r="A125" s="49"/>
      <c r="B125" s="50"/>
      <c r="C125" s="50"/>
      <c r="D125" s="49"/>
      <c r="E125" s="49"/>
      <c r="F125" s="49"/>
      <c r="G125" s="49"/>
      <c r="H125" s="49"/>
      <c r="I125" s="45"/>
      <c r="J125" s="127"/>
      <c r="K125" s="45"/>
      <c r="L125" s="126"/>
      <c r="M125" s="45"/>
      <c r="N125" s="45"/>
    </row>
    <row r="126" spans="1:14" ht="12.75">
      <c r="A126" s="49"/>
      <c r="B126" s="49"/>
      <c r="C126" s="49"/>
      <c r="D126" s="49"/>
      <c r="E126" s="49"/>
      <c r="F126" s="49"/>
      <c r="G126" s="49"/>
      <c r="H126" s="49"/>
      <c r="I126" s="45"/>
      <c r="J126" s="51"/>
      <c r="K126" s="45"/>
      <c r="L126" s="131"/>
      <c r="M126" s="45"/>
      <c r="N126" s="45"/>
    </row>
    <row r="127" spans="1:14" ht="12.75">
      <c r="A127" s="49"/>
      <c r="B127" s="49"/>
      <c r="C127" s="49"/>
      <c r="D127" s="49"/>
      <c r="E127" s="49"/>
      <c r="F127" s="49"/>
      <c r="G127" s="49"/>
      <c r="H127" s="49"/>
      <c r="I127" s="45"/>
      <c r="J127" s="45"/>
      <c r="K127" s="45"/>
      <c r="L127" s="126"/>
      <c r="M127" s="45"/>
      <c r="N127" s="45"/>
    </row>
    <row r="128" spans="1:14" ht="12.75">
      <c r="A128" s="49"/>
      <c r="B128" s="49"/>
      <c r="C128" s="49"/>
      <c r="D128" s="49"/>
      <c r="E128" s="49"/>
      <c r="F128" s="49"/>
      <c r="G128" s="49"/>
      <c r="H128" s="49"/>
      <c r="I128" s="45"/>
      <c r="J128" s="45"/>
      <c r="K128" s="45"/>
      <c r="L128" s="126"/>
      <c r="M128" s="45"/>
      <c r="N128" s="45"/>
    </row>
    <row r="129" spans="1:14" ht="12.75">
      <c r="A129" s="45"/>
      <c r="B129" s="45"/>
      <c r="C129" s="45"/>
      <c r="D129" s="45"/>
      <c r="E129" s="45"/>
      <c r="F129" s="45"/>
      <c r="G129" s="45"/>
      <c r="I129" s="45"/>
      <c r="J129" s="45"/>
      <c r="K129" s="45"/>
      <c r="L129" s="126"/>
      <c r="M129" s="45"/>
      <c r="N129" s="45"/>
    </row>
    <row r="130" spans="1:14" ht="12.75">
      <c r="A130" s="53"/>
      <c r="B130" s="45"/>
      <c r="C130" s="45"/>
      <c r="D130" s="45"/>
      <c r="E130" s="45"/>
      <c r="F130" s="45"/>
      <c r="G130" s="45"/>
      <c r="I130" s="45"/>
      <c r="J130" s="45"/>
      <c r="K130" s="45"/>
      <c r="L130" s="126"/>
      <c r="M130" s="45"/>
      <c r="N130" s="45"/>
    </row>
    <row r="131" spans="1:14" ht="12.75">
      <c r="A131" s="53"/>
      <c r="B131" s="54"/>
      <c r="C131" s="54"/>
      <c r="D131" s="45"/>
      <c r="E131" s="45"/>
      <c r="F131" s="45"/>
      <c r="G131" s="45"/>
      <c r="I131" s="45"/>
      <c r="J131" s="45"/>
      <c r="K131" s="45"/>
      <c r="L131" s="126"/>
      <c r="M131" s="45"/>
      <c r="N131" s="45"/>
    </row>
    <row r="132" spans="1:14" ht="12.75">
      <c r="A132" s="53"/>
      <c r="B132" s="115"/>
      <c r="C132" s="45"/>
      <c r="D132" s="45"/>
      <c r="E132" s="45"/>
      <c r="F132" s="45"/>
      <c r="G132" s="45"/>
      <c r="H132" s="121"/>
      <c r="I132" s="45"/>
      <c r="J132" s="45"/>
      <c r="K132" s="45"/>
      <c r="L132" s="126"/>
      <c r="M132" s="45"/>
      <c r="N132" s="45"/>
    </row>
    <row r="133" spans="1:14" ht="12.75">
      <c r="A133" s="45"/>
      <c r="B133" s="45"/>
      <c r="C133" s="45"/>
      <c r="D133" s="45"/>
      <c r="E133" s="45"/>
      <c r="F133" s="45"/>
      <c r="G133" s="45"/>
      <c r="H133" s="121"/>
      <c r="I133" s="45"/>
      <c r="J133" s="45"/>
      <c r="K133" s="45"/>
      <c r="L133" s="126"/>
      <c r="M133" s="45"/>
      <c r="N133" s="45"/>
    </row>
    <row r="134" spans="1:14" ht="12.75">
      <c r="A134" s="45"/>
      <c r="B134" s="45"/>
      <c r="C134" s="45"/>
      <c r="D134" s="45"/>
      <c r="E134" s="45"/>
      <c r="F134" s="45"/>
      <c r="G134" s="45"/>
      <c r="H134" s="121"/>
      <c r="I134" s="45"/>
      <c r="J134" s="45"/>
      <c r="K134" s="45"/>
      <c r="L134" s="126"/>
      <c r="M134" s="45"/>
      <c r="N134" s="45"/>
    </row>
    <row r="135" spans="1:14" ht="12.75">
      <c r="A135" s="45"/>
      <c r="B135" s="45"/>
      <c r="C135" s="45"/>
      <c r="D135" s="45"/>
      <c r="E135" s="45"/>
      <c r="F135" s="45"/>
      <c r="G135" s="45"/>
      <c r="H135" s="49"/>
      <c r="I135" s="49"/>
      <c r="J135" s="49"/>
      <c r="K135" s="49"/>
      <c r="L135" s="55"/>
      <c r="M135" s="49"/>
      <c r="N135" s="45"/>
    </row>
    <row r="136" spans="1:14" ht="12.75" customHeight="1">
      <c r="A136" s="45"/>
      <c r="B136" s="45"/>
      <c r="C136" s="45"/>
      <c r="D136" s="45"/>
      <c r="E136" s="45"/>
      <c r="F136" s="49"/>
      <c r="G136" s="45"/>
      <c r="H136" s="49"/>
      <c r="I136" s="173"/>
      <c r="J136" s="173"/>
      <c r="K136" s="49"/>
      <c r="L136" s="55"/>
      <c r="M136" s="49"/>
      <c r="N136" s="45"/>
    </row>
    <row r="137" spans="1:14" ht="12.75">
      <c r="A137" s="45"/>
      <c r="B137" s="45"/>
      <c r="C137" s="45"/>
      <c r="D137" s="45"/>
      <c r="E137" s="45"/>
      <c r="F137" s="49"/>
      <c r="G137" s="45"/>
      <c r="H137" s="49"/>
      <c r="I137" s="173"/>
      <c r="J137" s="173"/>
      <c r="K137" s="49"/>
      <c r="L137" s="55"/>
      <c r="M137" s="49"/>
      <c r="N137" s="45"/>
    </row>
    <row r="138" spans="1:14" ht="12.75">
      <c r="A138" s="45"/>
      <c r="B138" s="45"/>
      <c r="C138" s="45"/>
      <c r="D138" s="45"/>
      <c r="E138" s="45"/>
      <c r="F138" s="49"/>
      <c r="G138" s="45"/>
      <c r="H138" s="49"/>
      <c r="I138" s="177"/>
      <c r="J138" s="177"/>
      <c r="K138" s="49"/>
      <c r="L138" s="55"/>
      <c r="M138" s="49"/>
      <c r="N138" s="45"/>
    </row>
    <row r="139" spans="1:14" ht="12.75">
      <c r="A139" s="45"/>
      <c r="B139" s="45"/>
      <c r="C139" s="45"/>
      <c r="D139" s="45"/>
      <c r="E139" s="45"/>
      <c r="F139" s="49"/>
      <c r="G139" s="45"/>
      <c r="H139" s="49"/>
      <c r="I139" s="178"/>
      <c r="J139" s="178"/>
      <c r="K139" s="49"/>
      <c r="L139" s="55"/>
      <c r="M139" s="49"/>
      <c r="N139" s="45"/>
    </row>
    <row r="140" spans="1:14" ht="12.75">
      <c r="A140" s="45"/>
      <c r="B140" s="45"/>
      <c r="C140" s="45"/>
      <c r="D140" s="45"/>
      <c r="E140" s="45"/>
      <c r="F140" s="45"/>
      <c r="G140" s="45"/>
      <c r="H140" s="49"/>
      <c r="I140" s="49"/>
      <c r="J140" s="49"/>
      <c r="K140" s="49"/>
      <c r="L140" s="49"/>
      <c r="M140" s="49"/>
      <c r="N140" s="45"/>
    </row>
    <row r="141" spans="1:14" ht="12.75">
      <c r="A141" s="45"/>
      <c r="B141" s="45"/>
      <c r="C141" s="45"/>
      <c r="D141" s="45"/>
      <c r="E141" s="45"/>
      <c r="F141" s="45"/>
      <c r="G141" s="45"/>
      <c r="H141" s="52"/>
      <c r="I141" s="49"/>
      <c r="J141" s="49"/>
      <c r="K141" s="49"/>
      <c r="L141" s="49"/>
      <c r="M141" s="49"/>
      <c r="N141" s="45"/>
    </row>
    <row r="142" spans="1:14" ht="12.75">
      <c r="A142" s="45"/>
      <c r="B142" s="45"/>
      <c r="C142" s="45"/>
      <c r="D142" s="45"/>
      <c r="E142" s="45"/>
      <c r="F142" s="45"/>
      <c r="G142" s="45"/>
      <c r="H142" s="130"/>
      <c r="I142" s="45"/>
      <c r="J142" s="45"/>
      <c r="K142" s="45"/>
      <c r="L142" s="45"/>
      <c r="M142" s="45"/>
      <c r="N142" s="45"/>
    </row>
    <row r="143" spans="1:14" ht="12.75">
      <c r="A143" s="45"/>
      <c r="B143" s="45"/>
      <c r="C143" s="45"/>
      <c r="D143" s="45"/>
      <c r="E143" s="45"/>
      <c r="F143" s="45"/>
      <c r="G143" s="45"/>
      <c r="I143" s="45"/>
      <c r="J143" s="45"/>
      <c r="K143" s="45"/>
      <c r="L143" s="45"/>
      <c r="M143" s="45"/>
      <c r="N143" s="45"/>
    </row>
    <row r="144" spans="1:14" ht="12.75">
      <c r="A144" s="45"/>
      <c r="B144" s="45"/>
      <c r="C144" s="45"/>
      <c r="D144" s="45"/>
      <c r="E144" s="45"/>
      <c r="F144" s="45"/>
      <c r="G144" s="45"/>
      <c r="H144" s="49"/>
      <c r="I144" s="53"/>
      <c r="J144" s="49"/>
      <c r="K144" s="49"/>
      <c r="L144" s="49"/>
      <c r="M144" s="49"/>
      <c r="N144" s="45"/>
    </row>
    <row r="145" spans="1:14" ht="12.75">
      <c r="A145" s="45"/>
      <c r="B145" s="45"/>
      <c r="C145" s="45"/>
      <c r="D145" s="45"/>
      <c r="E145" s="45"/>
      <c r="F145" s="45"/>
      <c r="G145" s="45"/>
      <c r="H145" s="49"/>
      <c r="I145" s="49"/>
      <c r="J145" s="49"/>
      <c r="K145" s="49"/>
      <c r="L145" s="49"/>
      <c r="M145" s="49"/>
      <c r="N145" s="45"/>
    </row>
    <row r="146" spans="1:14" ht="12.75">
      <c r="A146" s="45"/>
      <c r="B146" s="45"/>
      <c r="C146" s="45"/>
      <c r="D146" s="45"/>
      <c r="E146" s="45"/>
      <c r="F146" s="45"/>
      <c r="G146" s="45"/>
      <c r="H146" s="49"/>
      <c r="I146" s="49"/>
      <c r="J146" s="49"/>
      <c r="K146" s="49"/>
      <c r="L146" s="49"/>
      <c r="M146" s="49"/>
      <c r="N146" s="45"/>
    </row>
    <row r="147" spans="1:14" ht="12.75">
      <c r="A147" s="45"/>
      <c r="B147" s="45"/>
      <c r="C147" s="45"/>
      <c r="D147" s="45"/>
      <c r="E147" s="45"/>
      <c r="F147" s="45"/>
      <c r="G147" s="45"/>
      <c r="H147" s="49"/>
      <c r="I147" s="49"/>
      <c r="J147" s="49"/>
      <c r="K147" s="49"/>
      <c r="L147" s="49"/>
      <c r="M147" s="49"/>
      <c r="N147" s="45"/>
    </row>
    <row r="148" spans="1:14" ht="12.75">
      <c r="A148" s="45"/>
      <c r="B148" s="45"/>
      <c r="C148" s="45"/>
      <c r="D148" s="45"/>
      <c r="E148" s="45"/>
      <c r="F148" s="45"/>
      <c r="G148" s="45"/>
      <c r="H148" s="49"/>
      <c r="I148" s="49"/>
      <c r="J148" s="49"/>
      <c r="K148" s="49"/>
      <c r="L148" s="49"/>
      <c r="M148" s="49"/>
      <c r="N148" s="45"/>
    </row>
    <row r="149" spans="1:14" ht="12.75">
      <c r="A149" s="45"/>
      <c r="B149" s="45"/>
      <c r="C149" s="45"/>
      <c r="D149" s="45"/>
      <c r="E149" s="45"/>
      <c r="F149" s="45"/>
      <c r="G149" s="45"/>
      <c r="H149" s="49"/>
      <c r="I149" s="49"/>
      <c r="J149" s="49"/>
      <c r="K149" s="49"/>
      <c r="L149" s="49"/>
      <c r="M149" s="49"/>
      <c r="N149" s="45"/>
    </row>
    <row r="150" spans="1:14" ht="12.75">
      <c r="A150" s="45"/>
      <c r="B150" s="45"/>
      <c r="C150" s="45"/>
      <c r="D150" s="45"/>
      <c r="E150" s="45"/>
      <c r="F150" s="45"/>
      <c r="G150" s="45"/>
      <c r="H150" s="49"/>
      <c r="I150" s="49"/>
      <c r="J150" s="49"/>
      <c r="K150" s="49"/>
      <c r="L150" s="49"/>
      <c r="M150" s="49"/>
      <c r="N150" s="45"/>
    </row>
    <row r="151" spans="1:14" ht="12.75">
      <c r="A151" s="45"/>
      <c r="B151" s="45"/>
      <c r="C151" s="45"/>
      <c r="D151" s="45"/>
      <c r="E151" s="45"/>
      <c r="F151" s="45"/>
      <c r="G151" s="45"/>
      <c r="H151" s="49"/>
      <c r="I151" s="49"/>
      <c r="J151" s="49"/>
      <c r="K151" s="49"/>
      <c r="L151" s="49"/>
      <c r="M151" s="49"/>
      <c r="N151" s="45"/>
    </row>
    <row r="152" spans="1:14" ht="12.75">
      <c r="A152" s="45"/>
      <c r="B152" s="45"/>
      <c r="C152" s="45"/>
      <c r="D152" s="45"/>
      <c r="E152" s="45"/>
      <c r="F152" s="45"/>
      <c r="G152" s="45"/>
      <c r="I152" s="45"/>
      <c r="J152" s="45"/>
      <c r="K152" s="45"/>
      <c r="L152" s="45"/>
      <c r="M152" s="45"/>
      <c r="N152" s="45"/>
    </row>
    <row r="153" spans="1:14" ht="12.75">
      <c r="A153" s="45"/>
      <c r="B153" s="45"/>
      <c r="C153" s="45"/>
      <c r="D153" s="45"/>
      <c r="E153" s="45"/>
      <c r="F153" s="45"/>
      <c r="G153" s="45"/>
      <c r="H153" s="121"/>
      <c r="I153" s="45"/>
      <c r="J153" s="45"/>
      <c r="K153" s="45"/>
      <c r="L153" s="45"/>
      <c r="M153" s="45"/>
      <c r="N153" s="45"/>
    </row>
    <row r="154" spans="1:14" ht="12.75">
      <c r="A154" s="45"/>
      <c r="B154" s="45"/>
      <c r="C154" s="45"/>
      <c r="D154" s="45"/>
      <c r="E154" s="45"/>
      <c r="F154" s="45"/>
      <c r="G154" s="45"/>
      <c r="I154" s="45"/>
      <c r="J154" s="45"/>
      <c r="K154" s="45"/>
      <c r="L154" s="45"/>
      <c r="M154" s="45"/>
      <c r="N154" s="45"/>
    </row>
    <row r="155" spans="1:14" ht="12.75">
      <c r="A155" s="45"/>
      <c r="B155" s="45"/>
      <c r="C155" s="45"/>
      <c r="D155" s="45"/>
      <c r="E155" s="45"/>
      <c r="F155" s="45"/>
      <c r="G155" s="45"/>
      <c r="H155" s="49"/>
      <c r="I155" s="53"/>
      <c r="J155" s="49"/>
      <c r="K155" s="49"/>
      <c r="L155" s="49"/>
      <c r="M155" s="49"/>
      <c r="N155" s="45"/>
    </row>
    <row r="156" spans="1:14" ht="12.75">
      <c r="A156" s="45"/>
      <c r="B156" s="45"/>
      <c r="C156" s="45"/>
      <c r="D156" s="45"/>
      <c r="E156" s="45"/>
      <c r="F156" s="45"/>
      <c r="G156" s="45"/>
      <c r="H156" s="49"/>
      <c r="I156" s="49"/>
      <c r="J156" s="49"/>
      <c r="K156" s="49"/>
      <c r="L156" s="49"/>
      <c r="M156" s="49"/>
      <c r="N156" s="45"/>
    </row>
    <row r="157" spans="1:14" ht="12.75">
      <c r="A157" s="45"/>
      <c r="B157" s="45"/>
      <c r="C157" s="45"/>
      <c r="D157" s="45"/>
      <c r="E157" s="45"/>
      <c r="F157" s="45"/>
      <c r="G157" s="45"/>
      <c r="H157" s="49"/>
      <c r="I157" s="49"/>
      <c r="J157" s="49"/>
      <c r="K157" s="49"/>
      <c r="L157" s="49"/>
      <c r="M157" s="49"/>
      <c r="N157" s="45"/>
    </row>
    <row r="158" spans="1:14" ht="12.75">
      <c r="A158" s="45"/>
      <c r="B158" s="45"/>
      <c r="C158" s="45"/>
      <c r="D158" s="45"/>
      <c r="E158" s="45"/>
      <c r="F158" s="45"/>
      <c r="G158" s="45"/>
      <c r="H158" s="49"/>
      <c r="I158" s="49"/>
      <c r="J158" s="49"/>
      <c r="K158" s="49"/>
      <c r="L158" s="49"/>
      <c r="M158" s="49"/>
      <c r="N158" s="45"/>
    </row>
    <row r="159" spans="1:14" ht="12.75">
      <c r="A159" s="45"/>
      <c r="B159" s="45"/>
      <c r="C159" s="45"/>
      <c r="D159" s="45"/>
      <c r="E159" s="45"/>
      <c r="F159" s="45"/>
      <c r="G159" s="45"/>
      <c r="H159" s="49"/>
      <c r="I159" s="49"/>
      <c r="J159" s="49"/>
      <c r="K159" s="49"/>
      <c r="L159" s="49"/>
      <c r="M159" s="49"/>
      <c r="N159" s="45"/>
    </row>
    <row r="160" spans="1:14" ht="12.75">
      <c r="A160" s="45"/>
      <c r="B160" s="45"/>
      <c r="C160" s="45"/>
      <c r="D160" s="45"/>
      <c r="E160" s="45"/>
      <c r="F160" s="45"/>
      <c r="G160" s="45"/>
      <c r="H160" s="49"/>
      <c r="I160" s="49"/>
      <c r="J160" s="49"/>
      <c r="K160" s="49"/>
      <c r="L160" s="49"/>
      <c r="M160" s="49"/>
      <c r="N160" s="45"/>
    </row>
    <row r="161" spans="1:14" ht="12.75">
      <c r="A161" s="45"/>
      <c r="B161" s="45"/>
      <c r="C161" s="45"/>
      <c r="D161" s="45"/>
      <c r="E161" s="45"/>
      <c r="F161" s="45"/>
      <c r="G161" s="45"/>
      <c r="H161" s="49"/>
      <c r="I161" s="49"/>
      <c r="J161" s="49"/>
      <c r="K161" s="49"/>
      <c r="L161" s="49"/>
      <c r="M161" s="49"/>
      <c r="N161" s="45"/>
    </row>
    <row r="162" spans="1:14" ht="12.75">
      <c r="A162" s="45"/>
      <c r="B162" s="45"/>
      <c r="C162" s="45"/>
      <c r="D162" s="45"/>
      <c r="E162" s="45"/>
      <c r="F162" s="45"/>
      <c r="G162" s="45"/>
      <c r="H162" s="49"/>
      <c r="I162" s="49"/>
      <c r="J162" s="49"/>
      <c r="K162" s="49"/>
      <c r="L162" s="49"/>
      <c r="M162" s="49"/>
      <c r="N162" s="45"/>
    </row>
    <row r="163" spans="1:14" ht="12.75">
      <c r="A163" s="45"/>
      <c r="B163" s="45"/>
      <c r="C163" s="45"/>
      <c r="D163" s="45"/>
      <c r="E163" s="45"/>
      <c r="F163" s="45"/>
      <c r="G163" s="45"/>
      <c r="I163" s="45"/>
      <c r="J163" s="45"/>
      <c r="K163" s="45"/>
      <c r="L163" s="45"/>
      <c r="M163" s="45"/>
      <c r="N163" s="45"/>
    </row>
    <row r="164" spans="1:14" ht="12.75">
      <c r="A164" s="45"/>
      <c r="B164" s="45"/>
      <c r="C164" s="45"/>
      <c r="D164" s="45"/>
      <c r="E164" s="45"/>
      <c r="F164" s="45"/>
      <c r="G164" s="45"/>
      <c r="H164" s="53"/>
      <c r="I164" s="45"/>
      <c r="J164" s="45"/>
      <c r="K164" s="45"/>
      <c r="L164" s="45"/>
      <c r="M164" s="45"/>
      <c r="N164" s="45"/>
    </row>
    <row r="165" spans="1:14" ht="12.75">
      <c r="A165" s="45"/>
      <c r="B165" s="45"/>
      <c r="C165" s="45"/>
      <c r="D165" s="45"/>
      <c r="E165" s="45"/>
      <c r="F165" s="45"/>
      <c r="G165" s="45"/>
      <c r="H165" s="53"/>
      <c r="I165" s="45"/>
      <c r="J165" s="45"/>
      <c r="K165" s="45"/>
      <c r="L165" s="45"/>
      <c r="M165" s="45"/>
      <c r="N165" s="45"/>
    </row>
    <row r="166" spans="1:14" ht="12.75">
      <c r="A166" s="45"/>
      <c r="B166" s="45"/>
      <c r="C166" s="45"/>
      <c r="D166" s="45"/>
      <c r="E166" s="45"/>
      <c r="F166" s="45"/>
      <c r="G166" s="45"/>
      <c r="I166" s="45"/>
      <c r="J166" s="45"/>
      <c r="K166" s="45"/>
      <c r="L166" s="45"/>
      <c r="M166" s="45"/>
      <c r="N166" s="45"/>
    </row>
    <row r="167" spans="1:14" ht="12.75">
      <c r="A167" s="45"/>
      <c r="B167" s="45"/>
      <c r="C167" s="45"/>
      <c r="D167" s="45"/>
      <c r="E167" s="45"/>
      <c r="F167" s="45"/>
      <c r="G167" s="45"/>
      <c r="I167" s="45"/>
      <c r="J167" s="45"/>
      <c r="K167" s="45"/>
      <c r="L167" s="45"/>
      <c r="M167" s="45"/>
      <c r="N167" s="45"/>
    </row>
    <row r="168" spans="1:14" ht="12.75">
      <c r="A168" s="45"/>
      <c r="B168" s="45"/>
      <c r="C168" s="45"/>
      <c r="D168" s="45"/>
      <c r="E168" s="45"/>
      <c r="F168" s="45"/>
      <c r="G168" s="45"/>
      <c r="I168" s="45"/>
      <c r="J168" s="45"/>
      <c r="K168" s="45"/>
      <c r="L168" s="45"/>
      <c r="M168" s="45"/>
      <c r="N168" s="45"/>
    </row>
    <row r="169" spans="1:14" ht="12.75">
      <c r="A169" s="45"/>
      <c r="B169" s="45"/>
      <c r="C169" s="45"/>
      <c r="D169" s="45"/>
      <c r="E169" s="45"/>
      <c r="F169" s="45"/>
      <c r="G169" s="45"/>
      <c r="I169" s="45"/>
      <c r="J169" s="45"/>
      <c r="K169" s="45"/>
      <c r="L169" s="45"/>
      <c r="M169" s="45"/>
      <c r="N169" s="45"/>
    </row>
    <row r="170" spans="1:14" ht="12.75">
      <c r="A170" s="45"/>
      <c r="B170" s="45"/>
      <c r="C170" s="45"/>
      <c r="D170" s="45"/>
      <c r="E170" s="45"/>
      <c r="F170" s="45"/>
      <c r="G170" s="45"/>
      <c r="I170" s="45"/>
      <c r="J170" s="45"/>
      <c r="K170" s="45"/>
      <c r="L170" s="45"/>
      <c r="M170" s="45"/>
      <c r="N170" s="45"/>
    </row>
    <row r="171" spans="1:14" ht="12.75">
      <c r="A171" s="45"/>
      <c r="B171" s="45"/>
      <c r="C171" s="45"/>
      <c r="D171" s="45"/>
      <c r="E171" s="45"/>
      <c r="F171" s="45"/>
      <c r="G171" s="45"/>
      <c r="I171" s="45"/>
      <c r="J171" s="45"/>
      <c r="K171" s="45"/>
      <c r="L171" s="45"/>
      <c r="M171" s="45"/>
      <c r="N171" s="45"/>
    </row>
    <row r="172" spans="1:14" ht="12.75">
      <c r="A172" s="45"/>
      <c r="B172" s="45"/>
      <c r="C172" s="45"/>
      <c r="D172" s="45"/>
      <c r="E172" s="45"/>
      <c r="F172" s="45"/>
      <c r="G172" s="45"/>
      <c r="I172" s="45"/>
      <c r="J172" s="45"/>
      <c r="K172" s="45"/>
      <c r="L172" s="45"/>
      <c r="M172" s="45"/>
      <c r="N172" s="45"/>
    </row>
    <row r="173" spans="1:14" ht="12.75">
      <c r="A173" s="45"/>
      <c r="B173" s="45"/>
      <c r="C173" s="45"/>
      <c r="D173" s="45"/>
      <c r="E173" s="45"/>
      <c r="F173" s="45"/>
      <c r="G173" s="45"/>
      <c r="I173" s="45"/>
      <c r="J173" s="45"/>
      <c r="K173" s="45"/>
      <c r="L173" s="45"/>
      <c r="M173" s="45"/>
      <c r="N173" s="45"/>
    </row>
    <row r="174" spans="1:14" ht="12.75">
      <c r="A174" s="45"/>
      <c r="B174" s="45"/>
      <c r="C174" s="45"/>
      <c r="D174" s="45"/>
      <c r="E174" s="45"/>
      <c r="F174" s="45"/>
      <c r="G174" s="45"/>
      <c r="I174" s="45"/>
      <c r="J174" s="45"/>
      <c r="K174" s="45"/>
      <c r="L174" s="45"/>
      <c r="M174" s="45"/>
      <c r="N174" s="45"/>
    </row>
    <row r="175" spans="1:14" ht="12.75">
      <c r="A175" s="45"/>
      <c r="B175" s="45"/>
      <c r="C175" s="45"/>
      <c r="D175" s="45"/>
      <c r="E175" s="45"/>
      <c r="F175" s="45"/>
      <c r="G175" s="45"/>
      <c r="I175" s="45"/>
      <c r="J175" s="45"/>
      <c r="K175" s="45"/>
      <c r="L175" s="45"/>
      <c r="M175" s="45"/>
      <c r="N175" s="45"/>
    </row>
    <row r="176" spans="1:14" ht="12.75">
      <c r="A176" s="45"/>
      <c r="B176" s="45"/>
      <c r="C176" s="45"/>
      <c r="D176" s="45"/>
      <c r="E176" s="45"/>
      <c r="F176" s="45"/>
      <c r="G176" s="45"/>
      <c r="I176" s="45"/>
      <c r="J176" s="45"/>
      <c r="K176" s="45"/>
      <c r="L176" s="45"/>
      <c r="M176" s="45"/>
      <c r="N176" s="45"/>
    </row>
    <row r="177" spans="1:14" ht="12.75">
      <c r="A177" s="45"/>
      <c r="B177" s="45"/>
      <c r="C177" s="45"/>
      <c r="D177" s="45"/>
      <c r="E177" s="45"/>
      <c r="F177" s="45"/>
      <c r="G177" s="45"/>
      <c r="I177" s="45"/>
      <c r="J177" s="45"/>
      <c r="K177" s="45"/>
      <c r="L177" s="45"/>
      <c r="M177" s="45"/>
      <c r="N177" s="45"/>
    </row>
    <row r="178" spans="1:14" ht="12.75">
      <c r="A178" s="45"/>
      <c r="B178" s="45"/>
      <c r="C178" s="45"/>
      <c r="D178" s="45"/>
      <c r="E178" s="45"/>
      <c r="F178" s="45"/>
      <c r="G178" s="45"/>
      <c r="I178" s="45"/>
      <c r="J178" s="45"/>
      <c r="K178" s="45"/>
      <c r="L178" s="45"/>
      <c r="M178" s="45"/>
      <c r="N178" s="45"/>
    </row>
    <row r="179" spans="1:14" ht="12.75">
      <c r="A179" s="45"/>
      <c r="B179" s="45"/>
      <c r="C179" s="45"/>
      <c r="D179" s="45"/>
      <c r="E179" s="45"/>
      <c r="F179" s="45"/>
      <c r="G179" s="45"/>
      <c r="I179" s="45"/>
      <c r="J179" s="45"/>
      <c r="K179" s="45"/>
      <c r="L179" s="45"/>
      <c r="M179" s="45"/>
      <c r="N179" s="45"/>
    </row>
    <row r="180" spans="1:14" ht="12.75">
      <c r="A180" s="45"/>
      <c r="B180" s="45"/>
      <c r="C180" s="45"/>
      <c r="D180" s="45"/>
      <c r="E180" s="45"/>
      <c r="F180" s="45"/>
      <c r="G180" s="45"/>
      <c r="I180" s="45"/>
      <c r="J180" s="45"/>
      <c r="K180" s="45"/>
      <c r="L180" s="45"/>
      <c r="M180" s="45"/>
      <c r="N180" s="45"/>
    </row>
    <row r="181" spans="1:14" ht="12.75">
      <c r="A181" s="45"/>
      <c r="B181" s="45"/>
      <c r="C181" s="45"/>
      <c r="D181" s="45"/>
      <c r="E181" s="45"/>
      <c r="F181" s="45"/>
      <c r="G181" s="45"/>
      <c r="I181" s="45"/>
      <c r="J181" s="45"/>
      <c r="K181" s="45"/>
      <c r="L181" s="45"/>
      <c r="M181" s="45"/>
      <c r="N181" s="45"/>
    </row>
    <row r="182" spans="1:14" ht="12.75">
      <c r="A182" s="45"/>
      <c r="B182" s="45"/>
      <c r="C182" s="45"/>
      <c r="D182" s="45"/>
      <c r="E182" s="45"/>
      <c r="F182" s="45"/>
      <c r="G182" s="45"/>
      <c r="I182" s="45"/>
      <c r="J182" s="45"/>
      <c r="K182" s="45"/>
      <c r="L182" s="45"/>
      <c r="M182" s="45"/>
      <c r="N182" s="45"/>
    </row>
    <row r="183" spans="1:14" ht="12.75">
      <c r="A183" s="45"/>
      <c r="B183" s="45"/>
      <c r="C183" s="45"/>
      <c r="D183" s="45"/>
      <c r="E183" s="45"/>
      <c r="F183" s="45"/>
      <c r="G183" s="45"/>
      <c r="I183" s="45"/>
      <c r="J183" s="45"/>
      <c r="K183" s="45"/>
      <c r="L183" s="45"/>
      <c r="M183" s="45"/>
      <c r="N183" s="45"/>
    </row>
    <row r="184" spans="1:14" ht="12.75">
      <c r="A184" s="45"/>
      <c r="B184" s="45"/>
      <c r="C184" s="45"/>
      <c r="D184" s="45"/>
      <c r="E184" s="45"/>
      <c r="F184" s="45"/>
      <c r="G184" s="45"/>
      <c r="I184" s="45"/>
      <c r="J184" s="45"/>
      <c r="K184" s="45"/>
      <c r="L184" s="45"/>
      <c r="M184" s="45"/>
      <c r="N184" s="45"/>
    </row>
    <row r="185" spans="1:14" ht="12.75">
      <c r="A185" s="45"/>
      <c r="B185" s="45"/>
      <c r="C185" s="45"/>
      <c r="D185" s="45"/>
      <c r="E185" s="45"/>
      <c r="F185" s="45"/>
      <c r="G185" s="45"/>
      <c r="I185" s="45"/>
      <c r="J185" s="45"/>
      <c r="K185" s="45"/>
      <c r="L185" s="45"/>
      <c r="M185" s="45"/>
      <c r="N185" s="45"/>
    </row>
    <row r="186" spans="1:14" ht="12.75">
      <c r="A186" s="45"/>
      <c r="B186" s="45"/>
      <c r="C186" s="45"/>
      <c r="D186" s="45"/>
      <c r="E186" s="45"/>
      <c r="F186" s="45"/>
      <c r="G186" s="45"/>
      <c r="I186" s="45"/>
      <c r="J186" s="45"/>
      <c r="K186" s="45"/>
      <c r="L186" s="45"/>
      <c r="M186" s="45"/>
      <c r="N186" s="45"/>
    </row>
    <row r="187" spans="1:14" ht="12.75">
      <c r="A187" s="45"/>
      <c r="B187" s="45"/>
      <c r="C187" s="45"/>
      <c r="D187" s="45"/>
      <c r="E187" s="45"/>
      <c r="F187" s="45"/>
      <c r="G187" s="45"/>
      <c r="I187" s="45"/>
      <c r="J187" s="45"/>
      <c r="K187" s="45"/>
      <c r="L187" s="45"/>
      <c r="M187" s="45"/>
      <c r="N187" s="45"/>
    </row>
    <row r="188" spans="1:14" ht="12.75">
      <c r="A188" s="45"/>
      <c r="B188" s="45"/>
      <c r="C188" s="45"/>
      <c r="D188" s="45"/>
      <c r="E188" s="45"/>
      <c r="F188" s="45"/>
      <c r="G188" s="45"/>
      <c r="I188" s="45"/>
      <c r="J188" s="45"/>
      <c r="K188" s="45"/>
      <c r="L188" s="45"/>
      <c r="M188" s="45"/>
      <c r="N188" s="45"/>
    </row>
    <row r="189" spans="1:14" ht="12.75">
      <c r="A189" s="45"/>
      <c r="B189" s="45"/>
      <c r="C189" s="45"/>
      <c r="D189" s="45"/>
      <c r="E189" s="45"/>
      <c r="F189" s="45"/>
      <c r="G189" s="45"/>
      <c r="I189" s="45"/>
      <c r="J189" s="45"/>
      <c r="K189" s="45"/>
      <c r="L189" s="45"/>
      <c r="M189" s="45"/>
      <c r="N189" s="45"/>
    </row>
    <row r="190" spans="1:14" ht="12.75">
      <c r="A190" s="45"/>
      <c r="B190" s="45"/>
      <c r="C190" s="45"/>
      <c r="D190" s="45"/>
      <c r="E190" s="45"/>
      <c r="F190" s="45"/>
      <c r="G190" s="45"/>
      <c r="I190" s="45"/>
      <c r="J190" s="45"/>
      <c r="K190" s="45"/>
      <c r="L190" s="45"/>
      <c r="M190" s="45"/>
      <c r="N190" s="45"/>
    </row>
    <row r="191" spans="1:14" ht="12.75">
      <c r="A191" s="45"/>
      <c r="B191" s="45"/>
      <c r="C191" s="45"/>
      <c r="D191" s="45"/>
      <c r="E191" s="45"/>
      <c r="F191" s="45"/>
      <c r="G191" s="45"/>
      <c r="I191" s="45"/>
      <c r="J191" s="45"/>
      <c r="K191" s="45"/>
      <c r="L191" s="45"/>
      <c r="M191" s="45"/>
      <c r="N191" s="45"/>
    </row>
    <row r="192" spans="1:14" ht="12.75">
      <c r="A192" s="45"/>
      <c r="B192" s="45"/>
      <c r="C192" s="45"/>
      <c r="D192" s="45"/>
      <c r="E192" s="45"/>
      <c r="F192" s="45"/>
      <c r="G192" s="45"/>
      <c r="I192" s="45"/>
      <c r="J192" s="45"/>
      <c r="K192" s="45"/>
      <c r="L192" s="45"/>
      <c r="M192" s="45"/>
      <c r="N192" s="45"/>
    </row>
    <row r="193" spans="1:14" ht="12.75">
      <c r="A193" s="45"/>
      <c r="B193" s="45"/>
      <c r="C193" s="45"/>
      <c r="D193" s="45"/>
      <c r="E193" s="45"/>
      <c r="F193" s="45"/>
      <c r="G193" s="45"/>
      <c r="I193" s="45"/>
      <c r="J193" s="45"/>
      <c r="K193" s="45"/>
      <c r="L193" s="45"/>
      <c r="M193" s="45"/>
      <c r="N193" s="45"/>
    </row>
    <row r="194" spans="1:14" ht="12.75">
      <c r="A194" s="45"/>
      <c r="B194" s="45"/>
      <c r="C194" s="45"/>
      <c r="D194" s="45"/>
      <c r="E194" s="45"/>
      <c r="F194" s="45"/>
      <c r="G194" s="45"/>
      <c r="I194" s="45"/>
      <c r="J194" s="45"/>
      <c r="K194" s="45"/>
      <c r="L194" s="45"/>
      <c r="M194" s="45"/>
      <c r="N194" s="45"/>
    </row>
    <row r="195" spans="1:14" ht="12.75">
      <c r="A195" s="45"/>
      <c r="B195" s="45"/>
      <c r="C195" s="45"/>
      <c r="D195" s="45"/>
      <c r="E195" s="45"/>
      <c r="F195" s="45"/>
      <c r="G195" s="45"/>
      <c r="I195" s="45"/>
      <c r="J195" s="45"/>
      <c r="K195" s="45"/>
      <c r="L195" s="45"/>
      <c r="M195" s="45"/>
      <c r="N195" s="45"/>
    </row>
    <row r="196" spans="1:14" ht="12.75">
      <c r="A196" s="45"/>
      <c r="B196" s="45"/>
      <c r="C196" s="45"/>
      <c r="D196" s="45"/>
      <c r="E196" s="45"/>
      <c r="F196" s="45"/>
      <c r="G196" s="45"/>
      <c r="I196" s="45"/>
      <c r="J196" s="45"/>
      <c r="K196" s="45"/>
      <c r="L196" s="45"/>
      <c r="M196" s="45"/>
      <c r="N196" s="45"/>
    </row>
    <row r="197" spans="1:14" ht="12.75">
      <c r="A197" s="45"/>
      <c r="B197" s="45"/>
      <c r="C197" s="45"/>
      <c r="D197" s="45"/>
      <c r="E197" s="45"/>
      <c r="F197" s="45"/>
      <c r="G197" s="45"/>
      <c r="I197" s="45"/>
      <c r="J197" s="45"/>
      <c r="K197" s="45"/>
      <c r="L197" s="45"/>
      <c r="M197" s="45"/>
      <c r="N197" s="45"/>
    </row>
    <row r="198" spans="1:14" ht="12.75">
      <c r="A198" s="45"/>
      <c r="B198" s="45"/>
      <c r="C198" s="45"/>
      <c r="D198" s="45"/>
      <c r="E198" s="45"/>
      <c r="F198" s="45"/>
      <c r="G198" s="45"/>
      <c r="I198" s="45"/>
      <c r="J198" s="45"/>
      <c r="K198" s="45"/>
      <c r="L198" s="45"/>
      <c r="M198" s="45"/>
      <c r="N198" s="45"/>
    </row>
    <row r="199" spans="1:14" ht="12.75">
      <c r="A199" s="45"/>
      <c r="B199" s="45"/>
      <c r="C199" s="45"/>
      <c r="D199" s="45"/>
      <c r="E199" s="45"/>
      <c r="F199" s="45"/>
      <c r="G199" s="45"/>
      <c r="I199" s="45"/>
      <c r="J199" s="45"/>
      <c r="K199" s="45"/>
      <c r="L199" s="45"/>
      <c r="M199" s="45"/>
      <c r="N199" s="45"/>
    </row>
    <row r="200" spans="1:14" ht="12.75">
      <c r="A200" s="45"/>
      <c r="B200" s="45"/>
      <c r="C200" s="45"/>
      <c r="D200" s="45"/>
      <c r="E200" s="45"/>
      <c r="F200" s="45"/>
      <c r="G200" s="45"/>
      <c r="I200" s="45"/>
      <c r="J200" s="45"/>
      <c r="K200" s="45"/>
      <c r="L200" s="45"/>
      <c r="M200" s="45"/>
      <c r="N200" s="45"/>
    </row>
    <row r="201" spans="1:14" ht="12.75">
      <c r="A201" s="45"/>
      <c r="B201" s="45"/>
      <c r="C201" s="45"/>
      <c r="D201" s="45"/>
      <c r="E201" s="45"/>
      <c r="F201" s="45"/>
      <c r="G201" s="45"/>
      <c r="I201" s="45"/>
      <c r="J201" s="45"/>
      <c r="K201" s="45"/>
      <c r="L201" s="45"/>
      <c r="M201" s="45"/>
      <c r="N201" s="45"/>
    </row>
    <row r="202" spans="1:14" ht="12.75">
      <c r="A202" s="45"/>
      <c r="B202" s="45"/>
      <c r="C202" s="45"/>
      <c r="D202" s="45"/>
      <c r="E202" s="45"/>
      <c r="F202" s="45"/>
      <c r="G202" s="45"/>
      <c r="I202" s="45"/>
      <c r="J202" s="45"/>
      <c r="K202" s="45"/>
      <c r="L202" s="45"/>
      <c r="M202" s="45"/>
      <c r="N202" s="45"/>
    </row>
    <row r="203" spans="1:14" ht="12.75">
      <c r="A203" s="45"/>
      <c r="B203" s="45"/>
      <c r="C203" s="45"/>
      <c r="D203" s="45"/>
      <c r="E203" s="45"/>
      <c r="F203" s="45"/>
      <c r="G203" s="45"/>
      <c r="I203" s="45"/>
      <c r="J203" s="45"/>
      <c r="K203" s="45"/>
      <c r="L203" s="45"/>
      <c r="M203" s="45"/>
      <c r="N203" s="45"/>
    </row>
    <row r="204" spans="1:14" ht="12.75">
      <c r="A204" s="45"/>
      <c r="B204" s="45"/>
      <c r="C204" s="45"/>
      <c r="D204" s="45"/>
      <c r="E204" s="45"/>
      <c r="F204" s="45"/>
      <c r="G204" s="45"/>
      <c r="I204" s="45"/>
      <c r="J204" s="45"/>
      <c r="K204" s="45"/>
      <c r="L204" s="45"/>
      <c r="M204" s="45"/>
      <c r="N204" s="45"/>
    </row>
    <row r="205" spans="1:14" ht="12.75">
      <c r="A205" s="45"/>
      <c r="B205" s="45"/>
      <c r="C205" s="45"/>
      <c r="D205" s="45"/>
      <c r="E205" s="45"/>
      <c r="F205" s="45"/>
      <c r="G205" s="45"/>
      <c r="I205" s="45"/>
      <c r="J205" s="45"/>
      <c r="K205" s="45"/>
      <c r="L205" s="45"/>
      <c r="M205" s="45"/>
      <c r="N205" s="45"/>
    </row>
    <row r="206" spans="1:14" ht="12.75">
      <c r="A206" s="45"/>
      <c r="B206" s="45"/>
      <c r="C206" s="45"/>
      <c r="D206" s="45"/>
      <c r="E206" s="45"/>
      <c r="F206" s="45"/>
      <c r="G206" s="45"/>
      <c r="I206" s="45"/>
      <c r="J206" s="45"/>
      <c r="K206" s="45"/>
      <c r="L206" s="45"/>
      <c r="M206" s="45"/>
      <c r="N206" s="45"/>
    </row>
    <row r="207" spans="1:14" ht="12.75">
      <c r="A207" s="45"/>
      <c r="B207" s="45"/>
      <c r="C207" s="45"/>
      <c r="D207" s="45"/>
      <c r="E207" s="45"/>
      <c r="F207" s="45"/>
      <c r="G207" s="45"/>
      <c r="I207" s="45"/>
      <c r="J207" s="45"/>
      <c r="K207" s="45"/>
      <c r="L207" s="45"/>
      <c r="M207" s="45"/>
      <c r="N207" s="45"/>
    </row>
    <row r="208" spans="1:14" ht="12.75">
      <c r="A208" s="45"/>
      <c r="B208" s="45"/>
      <c r="C208" s="45"/>
      <c r="D208" s="45"/>
      <c r="E208" s="45"/>
      <c r="F208" s="45"/>
      <c r="G208" s="45"/>
      <c r="I208" s="45"/>
      <c r="J208" s="45"/>
      <c r="K208" s="45"/>
      <c r="L208" s="45"/>
      <c r="M208" s="45"/>
      <c r="N208" s="45"/>
    </row>
    <row r="209" spans="1:14" ht="12.75">
      <c r="A209" s="45"/>
      <c r="B209" s="45"/>
      <c r="C209" s="45"/>
      <c r="D209" s="45"/>
      <c r="E209" s="45"/>
      <c r="F209" s="45"/>
      <c r="G209" s="45"/>
      <c r="I209" s="45"/>
      <c r="J209" s="45"/>
      <c r="K209" s="45"/>
      <c r="L209" s="45"/>
      <c r="M209" s="45"/>
      <c r="N209" s="45"/>
    </row>
    <row r="210" spans="1:14" ht="12.75">
      <c r="A210" s="45"/>
      <c r="B210" s="45"/>
      <c r="C210" s="45"/>
      <c r="D210" s="45"/>
      <c r="E210" s="45"/>
      <c r="F210" s="45"/>
      <c r="G210" s="45"/>
      <c r="I210" s="45"/>
      <c r="J210" s="45"/>
      <c r="K210" s="45"/>
      <c r="L210" s="45"/>
      <c r="M210" s="45"/>
      <c r="N210" s="45"/>
    </row>
    <row r="211" spans="1:14" ht="12.75">
      <c r="A211" s="45"/>
      <c r="B211" s="45"/>
      <c r="C211" s="45"/>
      <c r="D211" s="45"/>
      <c r="E211" s="45"/>
      <c r="F211" s="45"/>
      <c r="G211" s="45"/>
      <c r="I211" s="45"/>
      <c r="J211" s="45"/>
      <c r="K211" s="45"/>
      <c r="L211" s="45"/>
      <c r="M211" s="45"/>
      <c r="N211" s="45"/>
    </row>
    <row r="212" spans="1:14" ht="12.75">
      <c r="A212" s="45"/>
      <c r="B212" s="45"/>
      <c r="C212" s="45"/>
      <c r="D212" s="45"/>
      <c r="E212" s="45"/>
      <c r="F212" s="45"/>
      <c r="G212" s="45"/>
      <c r="I212" s="45"/>
      <c r="J212" s="45"/>
      <c r="K212" s="45"/>
      <c r="L212" s="45"/>
      <c r="M212" s="45"/>
      <c r="N212" s="45"/>
    </row>
    <row r="213" spans="1:14" ht="12.75">
      <c r="A213" s="45"/>
      <c r="B213" s="45"/>
      <c r="C213" s="45"/>
      <c r="D213" s="45"/>
      <c r="E213" s="45"/>
      <c r="F213" s="45"/>
      <c r="G213" s="45"/>
      <c r="I213" s="45"/>
      <c r="J213" s="45"/>
      <c r="K213" s="45"/>
      <c r="L213" s="45"/>
      <c r="M213" s="45"/>
      <c r="N213" s="45"/>
    </row>
    <row r="214" spans="1:14" ht="12.75">
      <c r="A214" s="45"/>
      <c r="B214" s="45"/>
      <c r="C214" s="45"/>
      <c r="D214" s="45"/>
      <c r="E214" s="45"/>
      <c r="F214" s="45"/>
      <c r="G214" s="45"/>
      <c r="I214" s="45"/>
      <c r="J214" s="45"/>
      <c r="K214" s="45"/>
      <c r="L214" s="45"/>
      <c r="M214" s="45"/>
      <c r="N214" s="45"/>
    </row>
    <row r="215" spans="1:14" ht="12.75">
      <c r="A215" s="45"/>
      <c r="B215" s="45"/>
      <c r="C215" s="45"/>
      <c r="D215" s="45"/>
      <c r="E215" s="45"/>
      <c r="F215" s="45"/>
      <c r="G215" s="45"/>
      <c r="I215" s="45"/>
      <c r="J215" s="45"/>
      <c r="K215" s="45"/>
      <c r="L215" s="45"/>
      <c r="M215" s="45"/>
      <c r="N215" s="45"/>
    </row>
    <row r="216" spans="1:14" ht="12.75">
      <c r="A216" s="45"/>
      <c r="B216" s="45"/>
      <c r="C216" s="45"/>
      <c r="D216" s="45"/>
      <c r="E216" s="45"/>
      <c r="F216" s="45"/>
      <c r="G216" s="45"/>
      <c r="I216" s="45"/>
      <c r="J216" s="45"/>
      <c r="K216" s="45"/>
      <c r="L216" s="45"/>
      <c r="M216" s="45"/>
      <c r="N216" s="45"/>
    </row>
    <row r="217" spans="1:14" ht="12.75">
      <c r="A217" s="45"/>
      <c r="B217" s="45"/>
      <c r="C217" s="45"/>
      <c r="D217" s="45"/>
      <c r="E217" s="45"/>
      <c r="F217" s="45"/>
      <c r="G217" s="45"/>
      <c r="I217" s="45"/>
      <c r="J217" s="45"/>
      <c r="K217" s="45"/>
      <c r="L217" s="45"/>
      <c r="M217" s="45"/>
      <c r="N217" s="45"/>
    </row>
    <row r="218" spans="1:14" ht="12.75">
      <c r="A218" s="45"/>
      <c r="B218" s="45"/>
      <c r="C218" s="45"/>
      <c r="D218" s="45"/>
      <c r="E218" s="45"/>
      <c r="F218" s="45"/>
      <c r="G218" s="45"/>
      <c r="I218" s="45"/>
      <c r="J218" s="45"/>
      <c r="K218" s="45"/>
      <c r="L218" s="45"/>
      <c r="M218" s="45"/>
      <c r="N218" s="45"/>
    </row>
    <row r="219" spans="1:14" ht="12.75">
      <c r="A219" s="45"/>
      <c r="B219" s="45"/>
      <c r="C219" s="45"/>
      <c r="D219" s="45"/>
      <c r="E219" s="45"/>
      <c r="F219" s="45"/>
      <c r="G219" s="45"/>
      <c r="I219" s="45"/>
      <c r="J219" s="45"/>
      <c r="K219" s="45"/>
      <c r="L219" s="45"/>
      <c r="M219" s="45"/>
      <c r="N219" s="45"/>
    </row>
    <row r="220" spans="1:14" ht="12.75">
      <c r="A220" s="45"/>
      <c r="B220" s="45"/>
      <c r="C220" s="45"/>
      <c r="D220" s="45"/>
      <c r="E220" s="45"/>
      <c r="F220" s="45"/>
      <c r="G220" s="45"/>
      <c r="I220" s="45"/>
      <c r="J220" s="45"/>
      <c r="K220" s="45"/>
      <c r="L220" s="45"/>
      <c r="M220" s="45"/>
      <c r="N220" s="45"/>
    </row>
    <row r="221" spans="1:14" ht="12.75">
      <c r="A221" s="45"/>
      <c r="B221" s="45"/>
      <c r="C221" s="45"/>
      <c r="D221" s="45"/>
      <c r="E221" s="45"/>
      <c r="F221" s="45"/>
      <c r="G221" s="45"/>
      <c r="I221" s="45"/>
      <c r="J221" s="45"/>
      <c r="K221" s="45"/>
      <c r="L221" s="45"/>
      <c r="M221" s="45"/>
      <c r="N221" s="45"/>
    </row>
    <row r="222" spans="1:14" ht="12.75">
      <c r="A222" s="45"/>
      <c r="B222" s="45"/>
      <c r="C222" s="45"/>
      <c r="D222" s="45"/>
      <c r="E222" s="45"/>
      <c r="F222" s="45"/>
      <c r="G222" s="45"/>
      <c r="I222" s="45"/>
      <c r="J222" s="45"/>
      <c r="K222" s="45"/>
      <c r="L222" s="45"/>
      <c r="M222" s="45"/>
      <c r="N222" s="45"/>
    </row>
    <row r="223" spans="1:14" ht="12.75">
      <c r="A223" s="45"/>
      <c r="B223" s="45"/>
      <c r="C223" s="45"/>
      <c r="D223" s="45"/>
      <c r="E223" s="45"/>
      <c r="F223" s="45"/>
      <c r="G223" s="45"/>
      <c r="I223" s="45"/>
      <c r="J223" s="45"/>
      <c r="K223" s="45"/>
      <c r="L223" s="45"/>
      <c r="M223" s="45"/>
      <c r="N223" s="45"/>
    </row>
    <row r="224" spans="1:14" ht="12.75">
      <c r="A224" s="45"/>
      <c r="B224" s="45"/>
      <c r="C224" s="45"/>
      <c r="D224" s="45"/>
      <c r="E224" s="45"/>
      <c r="F224" s="45"/>
      <c r="G224" s="45"/>
      <c r="I224" s="45"/>
      <c r="J224" s="45"/>
      <c r="K224" s="45"/>
      <c r="L224" s="45"/>
      <c r="M224" s="45"/>
      <c r="N224" s="45"/>
    </row>
    <row r="225" spans="1:14" ht="12.75">
      <c r="A225" s="45"/>
      <c r="B225" s="45"/>
      <c r="C225" s="45"/>
      <c r="D225" s="45"/>
      <c r="E225" s="45"/>
      <c r="F225" s="45"/>
      <c r="G225" s="45"/>
      <c r="I225" s="45"/>
      <c r="J225" s="45"/>
      <c r="K225" s="45"/>
      <c r="L225" s="45"/>
      <c r="M225" s="45"/>
      <c r="N225" s="45"/>
    </row>
  </sheetData>
  <sheetProtection/>
  <mergeCells count="23">
    <mergeCell ref="I138:J138"/>
    <mergeCell ref="I139:J139"/>
    <mergeCell ref="A94:D94"/>
    <mergeCell ref="M16:M20"/>
    <mergeCell ref="E16:G16"/>
    <mergeCell ref="I16:K16"/>
    <mergeCell ref="A77:B77"/>
    <mergeCell ref="B16:B19"/>
    <mergeCell ref="C16:C20"/>
    <mergeCell ref="D16:D20"/>
    <mergeCell ref="A82:D82"/>
    <mergeCell ref="I136:J137"/>
    <mergeCell ref="A1:L1"/>
    <mergeCell ref="B2:L2"/>
    <mergeCell ref="B4:C4"/>
    <mergeCell ref="B7:L7"/>
    <mergeCell ref="N16:N20"/>
    <mergeCell ref="E17:G17"/>
    <mergeCell ref="B8:L8"/>
    <mergeCell ref="B9:C9"/>
    <mergeCell ref="B10:C10"/>
    <mergeCell ref="A16:A19"/>
    <mergeCell ref="A14:D14"/>
  </mergeCells>
  <printOptions/>
  <pageMargins left="0.2" right="0.16" top="0.4" bottom="0.36" header="0.25" footer="0.17"/>
  <pageSetup horizontalDpi="600" verticalDpi="600" orientation="landscape" paperSize="9" scale="74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49"/>
  <sheetViews>
    <sheetView tabSelected="1" zoomScaleSheetLayoutView="80" zoomScalePageLayoutView="0" workbookViewId="0" topLeftCell="B4">
      <selection activeCell="B8" sqref="B8"/>
    </sheetView>
  </sheetViews>
  <sheetFormatPr defaultColWidth="9.140625" defaultRowHeight="12.75"/>
  <cols>
    <col min="1" max="1" width="23.28125" style="1" hidden="1" customWidth="1"/>
    <col min="2" max="2" width="33.28125" style="2" customWidth="1"/>
    <col min="3" max="3" width="13.140625" style="3" customWidth="1"/>
    <col min="4" max="4" width="13.28125" style="4" customWidth="1"/>
    <col min="5" max="5" width="13.7109375" style="4" customWidth="1"/>
    <col min="6" max="6" width="10.7109375" style="3" customWidth="1"/>
    <col min="7" max="7" width="10.57421875" style="3" customWidth="1"/>
    <col min="8" max="8" width="7.8515625" style="3" hidden="1" customWidth="1"/>
    <col min="9" max="9" width="10.57421875" style="3" hidden="1" customWidth="1"/>
    <col min="10" max="10" width="17.00390625" style="3" hidden="1" customWidth="1"/>
    <col min="11" max="11" width="13.8515625" style="3" hidden="1" customWidth="1"/>
    <col min="12" max="12" width="13.00390625" style="3" customWidth="1"/>
    <col min="13" max="13" width="13.7109375" style="5" customWidth="1"/>
    <col min="14" max="14" width="16.7109375" style="3" hidden="1" customWidth="1"/>
    <col min="15" max="15" width="16.421875" style="3" hidden="1" customWidth="1"/>
    <col min="16" max="17" width="9.140625" style="3" customWidth="1"/>
    <col min="18" max="18" width="10.140625" style="3" bestFit="1" customWidth="1"/>
    <col min="19" max="16384" width="9.140625" style="3" customWidth="1"/>
  </cols>
  <sheetData>
    <row r="1" spans="1:12" ht="34.5" customHeight="1">
      <c r="A1" s="187" t="s">
        <v>42</v>
      </c>
      <c r="B1" s="188"/>
      <c r="C1" s="188"/>
      <c r="D1" s="7"/>
      <c r="E1" s="7"/>
      <c r="F1" s="5"/>
      <c r="G1" s="5"/>
      <c r="H1" s="5"/>
      <c r="I1" s="5"/>
      <c r="J1" s="5"/>
      <c r="K1" s="5"/>
      <c r="L1" s="5"/>
    </row>
    <row r="2" spans="1:12" ht="15.75">
      <c r="A2" s="57" t="s">
        <v>39</v>
      </c>
      <c r="B2" s="56"/>
      <c r="C2" s="56"/>
      <c r="D2" s="7"/>
      <c r="E2" s="7"/>
      <c r="F2" s="5"/>
      <c r="G2" s="5"/>
      <c r="H2" s="5"/>
      <c r="I2" s="5"/>
      <c r="J2" s="5"/>
      <c r="K2" s="5"/>
      <c r="L2" s="5"/>
    </row>
    <row r="3" spans="1:13" ht="39" customHeight="1">
      <c r="A3" s="77" t="s">
        <v>38</v>
      </c>
      <c r="B3" s="189" t="s">
        <v>56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ht="52.5" customHeight="1">
      <c r="A4" s="193" t="s">
        <v>57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3"/>
    </row>
    <row r="5" spans="1:12" s="5" customFormat="1" ht="39.75" customHeight="1">
      <c r="A5" s="79"/>
      <c r="B5" s="80"/>
      <c r="C5" s="80"/>
      <c r="D5" s="78"/>
      <c r="E5" s="78"/>
      <c r="F5" s="80"/>
      <c r="G5" s="80"/>
      <c r="H5" s="80"/>
      <c r="I5" s="80"/>
      <c r="J5" s="80"/>
      <c r="K5" s="80"/>
      <c r="L5" s="80"/>
    </row>
    <row r="6" spans="1:16" s="24" customFormat="1" ht="32.25" customHeight="1">
      <c r="A6" s="81" t="s">
        <v>33</v>
      </c>
      <c r="B6" s="199" t="s">
        <v>8</v>
      </c>
      <c r="C6" s="201" t="s">
        <v>59</v>
      </c>
      <c r="D6" s="197" t="s">
        <v>32</v>
      </c>
      <c r="E6" s="198"/>
      <c r="F6" s="191" t="s">
        <v>1</v>
      </c>
      <c r="G6" s="191" t="s">
        <v>2</v>
      </c>
      <c r="H6" s="191" t="s">
        <v>3</v>
      </c>
      <c r="I6" s="191" t="s">
        <v>4</v>
      </c>
      <c r="J6" s="192" t="s">
        <v>5</v>
      </c>
      <c r="K6" s="192" t="s">
        <v>6</v>
      </c>
      <c r="L6" s="203" t="s">
        <v>54</v>
      </c>
      <c r="M6" s="190" t="s">
        <v>60</v>
      </c>
      <c r="N6" s="23"/>
      <c r="O6" s="23"/>
      <c r="P6" s="83"/>
    </row>
    <row r="7" spans="1:16" s="27" customFormat="1" ht="60" customHeight="1">
      <c r="A7" s="37" t="s">
        <v>7</v>
      </c>
      <c r="B7" s="200"/>
      <c r="C7" s="202"/>
      <c r="D7" s="35" t="s">
        <v>34</v>
      </c>
      <c r="E7" s="25" t="s">
        <v>0</v>
      </c>
      <c r="F7" s="191"/>
      <c r="G7" s="191"/>
      <c r="H7" s="191"/>
      <c r="I7" s="191"/>
      <c r="J7" s="192"/>
      <c r="K7" s="192"/>
      <c r="L7" s="203"/>
      <c r="M7" s="190"/>
      <c r="N7" s="26" t="s">
        <v>9</v>
      </c>
      <c r="O7" s="26" t="s">
        <v>10</v>
      </c>
      <c r="P7" s="84"/>
    </row>
    <row r="8" spans="1:16" s="92" customFormat="1" ht="14.25" customHeight="1">
      <c r="A8" s="87">
        <v>31</v>
      </c>
      <c r="B8" s="93" t="s">
        <v>11</v>
      </c>
      <c r="C8" s="88">
        <f>SUM(C9:C13)</f>
        <v>5345500</v>
      </c>
      <c r="D8" s="88">
        <f>SUM(D9:D13)</f>
        <v>419000</v>
      </c>
      <c r="E8" s="88">
        <f>SUM(E9:E13)</f>
        <v>4725000</v>
      </c>
      <c r="F8" s="88"/>
      <c r="G8" s="88">
        <v>216000</v>
      </c>
      <c r="H8" s="88"/>
      <c r="I8" s="88"/>
      <c r="J8" s="88"/>
      <c r="K8" s="88"/>
      <c r="L8" s="89">
        <f>SUM(L9:L13)</f>
        <v>5427820.7</v>
      </c>
      <c r="M8" s="88">
        <f>SUM(M9:M13)</f>
        <v>5516990.691040001</v>
      </c>
      <c r="N8" s="90">
        <f>SUM(N9:N13)</f>
        <v>0</v>
      </c>
      <c r="O8" s="90">
        <f>SUM(O9:O13)</f>
        <v>0</v>
      </c>
      <c r="P8" s="91"/>
    </row>
    <row r="9" spans="1:16" ht="14.25" customHeight="1">
      <c r="A9" s="28">
        <v>3111</v>
      </c>
      <c r="B9" s="29" t="s">
        <v>12</v>
      </c>
      <c r="C9" s="160">
        <v>4566000</v>
      </c>
      <c r="D9" s="161">
        <v>350000</v>
      </c>
      <c r="E9" s="160">
        <v>4000000</v>
      </c>
      <c r="F9" s="160"/>
      <c r="G9" s="160">
        <v>216000</v>
      </c>
      <c r="H9" s="160"/>
      <c r="I9" s="160"/>
      <c r="J9" s="160"/>
      <c r="K9" s="160"/>
      <c r="L9" s="162">
        <f>(C9+(C9*1.54/100))</f>
        <v>4636316.4</v>
      </c>
      <c r="M9" s="160">
        <f>(L9+(L9*1.52/100))</f>
        <v>4706788.40928</v>
      </c>
      <c r="N9" s="3">
        <v>0</v>
      </c>
      <c r="O9" s="3">
        <v>0</v>
      </c>
      <c r="P9" s="85"/>
    </row>
    <row r="10" spans="1:16" ht="14.25" customHeight="1">
      <c r="A10" s="28">
        <v>3113</v>
      </c>
      <c r="B10" s="29" t="s">
        <v>13</v>
      </c>
      <c r="C10" s="160">
        <v>109500</v>
      </c>
      <c r="D10" s="161">
        <v>14500</v>
      </c>
      <c r="E10" s="160">
        <v>95000</v>
      </c>
      <c r="F10" s="160"/>
      <c r="G10" s="160"/>
      <c r="H10" s="160"/>
      <c r="I10" s="160"/>
      <c r="J10" s="160"/>
      <c r="K10" s="160"/>
      <c r="L10" s="162">
        <f>(C10+(C10*1.54/100))</f>
        <v>111186.3</v>
      </c>
      <c r="M10" s="160">
        <f>(L10+(L10*1.52/100))</f>
        <v>112876.33176</v>
      </c>
      <c r="N10" s="3">
        <v>0</v>
      </c>
      <c r="O10" s="3">
        <v>0</v>
      </c>
      <c r="P10" s="85"/>
    </row>
    <row r="11" spans="1:16" ht="14.25" customHeight="1">
      <c r="A11" s="28">
        <v>3121</v>
      </c>
      <c r="B11" s="29" t="s">
        <v>14</v>
      </c>
      <c r="C11" s="160">
        <v>60000</v>
      </c>
      <c r="D11" s="161">
        <v>10000</v>
      </c>
      <c r="E11" s="160">
        <v>50000</v>
      </c>
      <c r="F11" s="160"/>
      <c r="G11" s="160"/>
      <c r="H11" s="160"/>
      <c r="I11" s="160"/>
      <c r="J11" s="160"/>
      <c r="K11" s="160"/>
      <c r="L11" s="162">
        <f>(C11+(C11*1.54/100))</f>
        <v>60924</v>
      </c>
      <c r="M11" s="160">
        <f>(L11+(L11*2.5/100))</f>
        <v>62447.1</v>
      </c>
      <c r="P11" s="85"/>
    </row>
    <row r="12" spans="1:16" ht="14.25" customHeight="1">
      <c r="A12" s="28">
        <v>3132</v>
      </c>
      <c r="B12" s="32" t="s">
        <v>15</v>
      </c>
      <c r="C12" s="160">
        <v>540000</v>
      </c>
      <c r="D12" s="161">
        <v>40000</v>
      </c>
      <c r="E12" s="160">
        <v>500000</v>
      </c>
      <c r="F12" s="160"/>
      <c r="G12" s="160"/>
      <c r="H12" s="160"/>
      <c r="I12" s="160"/>
      <c r="J12" s="160"/>
      <c r="K12" s="160"/>
      <c r="L12" s="162">
        <f>(C12+(C12*1.54/100))</f>
        <v>548316</v>
      </c>
      <c r="M12" s="160">
        <f>(L12+(L12*2.5/100))</f>
        <v>562023.9</v>
      </c>
      <c r="N12" s="3">
        <v>0</v>
      </c>
      <c r="O12" s="3">
        <v>0</v>
      </c>
      <c r="P12" s="85"/>
    </row>
    <row r="13" spans="1:16" ht="14.25" customHeight="1">
      <c r="A13" s="28">
        <v>3133</v>
      </c>
      <c r="B13" s="32" t="s">
        <v>16</v>
      </c>
      <c r="C13" s="160">
        <v>70000</v>
      </c>
      <c r="D13" s="161">
        <v>4500</v>
      </c>
      <c r="E13" s="160">
        <v>80000</v>
      </c>
      <c r="F13" s="160"/>
      <c r="G13" s="160"/>
      <c r="H13" s="160"/>
      <c r="I13" s="160"/>
      <c r="J13" s="160"/>
      <c r="K13" s="160"/>
      <c r="L13" s="162">
        <f>(C13+(C13*1.54/100))</f>
        <v>71078</v>
      </c>
      <c r="M13" s="160">
        <f>(L13+(L13*2.5/100))</f>
        <v>72854.95</v>
      </c>
      <c r="N13" s="3">
        <v>0</v>
      </c>
      <c r="O13" s="3">
        <v>0</v>
      </c>
      <c r="P13" s="85"/>
    </row>
    <row r="14" spans="1:16" s="92" customFormat="1" ht="17.25" customHeight="1">
      <c r="A14" s="87">
        <v>32</v>
      </c>
      <c r="B14" s="93" t="s">
        <v>17</v>
      </c>
      <c r="C14" s="88">
        <f>SUM(C15:C38)</f>
        <v>1266100</v>
      </c>
      <c r="D14" s="88">
        <f>SUM(D15:D38)</f>
        <v>862700</v>
      </c>
      <c r="E14" s="88">
        <f>SUM(E15:E38)</f>
        <v>130000</v>
      </c>
      <c r="F14" s="88">
        <f>SUM(F15:F38)</f>
        <v>73400</v>
      </c>
      <c r="G14" s="88">
        <f>SUM(G15:G38)</f>
        <v>200000</v>
      </c>
      <c r="H14" s="88"/>
      <c r="I14" s="88"/>
      <c r="J14" s="88"/>
      <c r="K14" s="88"/>
      <c r="L14" s="89">
        <f>SUM(L15:L38)</f>
        <v>1285596</v>
      </c>
      <c r="M14" s="88">
        <f>SUM(M15:M38)</f>
        <v>1305138</v>
      </c>
      <c r="N14" s="90">
        <f>SUM(N15:N38)</f>
        <v>0</v>
      </c>
      <c r="O14" s="90">
        <f>SUM(O15:O38)</f>
        <v>0</v>
      </c>
      <c r="P14" s="91"/>
    </row>
    <row r="15" spans="1:16" ht="14.25" customHeight="1">
      <c r="A15" s="28">
        <v>3211</v>
      </c>
      <c r="B15" s="29" t="s">
        <v>18</v>
      </c>
      <c r="C15" s="30">
        <v>10700</v>
      </c>
      <c r="D15" s="31">
        <v>4700</v>
      </c>
      <c r="E15" s="33"/>
      <c r="F15" s="30">
        <v>6000</v>
      </c>
      <c r="G15" s="30"/>
      <c r="H15" s="30"/>
      <c r="I15" s="30"/>
      <c r="J15" s="30"/>
      <c r="K15" s="30"/>
      <c r="L15" s="38">
        <v>10865</v>
      </c>
      <c r="M15" s="30">
        <v>11030</v>
      </c>
      <c r="N15" s="3">
        <v>0</v>
      </c>
      <c r="O15" s="3">
        <v>0</v>
      </c>
      <c r="P15" s="85"/>
    </row>
    <row r="16" spans="1:16" ht="14.25" customHeight="1">
      <c r="A16" s="28">
        <v>3212</v>
      </c>
      <c r="B16" s="29" t="s">
        <v>43</v>
      </c>
      <c r="C16" s="30">
        <v>144500</v>
      </c>
      <c r="D16" s="31">
        <v>14500</v>
      </c>
      <c r="E16" s="33">
        <v>130000</v>
      </c>
      <c r="F16" s="30"/>
      <c r="G16" s="30"/>
      <c r="H16" s="30"/>
      <c r="I16" s="30"/>
      <c r="J16" s="30"/>
      <c r="K16" s="30"/>
      <c r="L16" s="38">
        <v>146725</v>
      </c>
      <c r="M16" s="30">
        <v>148956</v>
      </c>
      <c r="N16" s="3">
        <v>0</v>
      </c>
      <c r="O16" s="3">
        <v>0</v>
      </c>
      <c r="P16" s="85"/>
    </row>
    <row r="17" spans="1:16" ht="14.25" customHeight="1">
      <c r="A17" s="28">
        <v>3213</v>
      </c>
      <c r="B17" s="29" t="s">
        <v>44</v>
      </c>
      <c r="C17" s="30">
        <v>10000</v>
      </c>
      <c r="D17" s="31">
        <v>8000</v>
      </c>
      <c r="E17" s="33"/>
      <c r="F17" s="30">
        <v>2000</v>
      </c>
      <c r="G17" s="30"/>
      <c r="H17" s="30"/>
      <c r="I17" s="30"/>
      <c r="J17" s="30"/>
      <c r="K17" s="30"/>
      <c r="L17" s="38">
        <v>10155</v>
      </c>
      <c r="M17" s="30">
        <v>10308</v>
      </c>
      <c r="N17" s="3">
        <v>0</v>
      </c>
      <c r="O17" s="3">
        <v>0</v>
      </c>
      <c r="P17" s="85"/>
    </row>
    <row r="18" spans="1:16" ht="14.25" customHeight="1">
      <c r="A18" s="28">
        <v>3221</v>
      </c>
      <c r="B18" s="34" t="s">
        <v>45</v>
      </c>
      <c r="C18" s="30">
        <v>21000</v>
      </c>
      <c r="D18" s="31">
        <v>21000</v>
      </c>
      <c r="E18" s="33"/>
      <c r="F18" s="30"/>
      <c r="G18" s="30"/>
      <c r="H18" s="30"/>
      <c r="I18" s="30"/>
      <c r="J18" s="30"/>
      <c r="K18" s="30"/>
      <c r="L18" s="38">
        <v>21323</v>
      </c>
      <c r="M18" s="30">
        <v>21647</v>
      </c>
      <c r="N18" s="3">
        <v>0</v>
      </c>
      <c r="O18" s="3">
        <v>0</v>
      </c>
      <c r="P18" s="85"/>
    </row>
    <row r="19" spans="1:16" ht="14.25" customHeight="1">
      <c r="A19" s="28">
        <v>3223</v>
      </c>
      <c r="B19" s="29" t="s">
        <v>19</v>
      </c>
      <c r="C19" s="30">
        <v>260000</v>
      </c>
      <c r="D19" s="31">
        <v>260000</v>
      </c>
      <c r="E19" s="33"/>
      <c r="F19" s="30"/>
      <c r="G19" s="30"/>
      <c r="H19" s="30"/>
      <c r="I19" s="30"/>
      <c r="J19" s="30"/>
      <c r="K19" s="30"/>
      <c r="L19" s="38">
        <v>264004</v>
      </c>
      <c r="M19" s="30">
        <v>268017</v>
      </c>
      <c r="N19" s="3">
        <v>0</v>
      </c>
      <c r="O19" s="3">
        <v>0</v>
      </c>
      <c r="P19" s="85"/>
    </row>
    <row r="20" spans="1:16" ht="14.25" customHeight="1">
      <c r="A20" s="28">
        <v>3224</v>
      </c>
      <c r="B20" s="29" t="s">
        <v>48</v>
      </c>
      <c r="C20" s="30">
        <v>11000</v>
      </c>
      <c r="D20" s="31">
        <v>11000</v>
      </c>
      <c r="E20" s="33"/>
      <c r="F20" s="30"/>
      <c r="G20" s="30"/>
      <c r="H20" s="30"/>
      <c r="I20" s="30"/>
      <c r="J20" s="30"/>
      <c r="K20" s="30"/>
      <c r="L20" s="38">
        <v>11169</v>
      </c>
      <c r="M20" s="30">
        <v>11339</v>
      </c>
      <c r="P20" s="85"/>
    </row>
    <row r="21" spans="1:16" ht="14.25" customHeight="1">
      <c r="A21" s="28"/>
      <c r="B21" s="29" t="s">
        <v>41</v>
      </c>
      <c r="C21" s="30">
        <v>422000</v>
      </c>
      <c r="D21" s="31">
        <v>222000</v>
      </c>
      <c r="E21" s="33"/>
      <c r="F21" s="30"/>
      <c r="G21" s="159">
        <v>200000</v>
      </c>
      <c r="H21" s="30"/>
      <c r="I21" s="30"/>
      <c r="J21" s="30"/>
      <c r="K21" s="30"/>
      <c r="L21" s="38">
        <v>428499</v>
      </c>
      <c r="M21" s="30">
        <v>435012</v>
      </c>
      <c r="P21" s="85"/>
    </row>
    <row r="22" spans="1:16" ht="30" customHeight="1">
      <c r="A22" s="28">
        <v>3222</v>
      </c>
      <c r="B22" s="82" t="s">
        <v>53</v>
      </c>
      <c r="C22" s="31">
        <v>7000</v>
      </c>
      <c r="D22" s="3">
        <v>7000</v>
      </c>
      <c r="E22" s="33"/>
      <c r="F22" s="30"/>
      <c r="G22" s="30"/>
      <c r="H22" s="30"/>
      <c r="I22" s="30"/>
      <c r="J22" s="30"/>
      <c r="K22" s="30"/>
      <c r="L22" s="38">
        <v>7108</v>
      </c>
      <c r="M22" s="30">
        <v>7216</v>
      </c>
      <c r="N22" s="3">
        <v>0</v>
      </c>
      <c r="O22" s="3">
        <v>0</v>
      </c>
      <c r="P22" s="85"/>
    </row>
    <row r="23" spans="1:16" ht="14.25" customHeight="1">
      <c r="A23" s="28">
        <v>3225</v>
      </c>
      <c r="B23" s="29" t="s">
        <v>40</v>
      </c>
      <c r="C23" s="30">
        <v>12000</v>
      </c>
      <c r="D23" s="31">
        <v>12000</v>
      </c>
      <c r="E23" s="33"/>
      <c r="F23" s="30"/>
      <c r="G23" s="30"/>
      <c r="H23" s="30"/>
      <c r="I23" s="30"/>
      <c r="J23" s="30"/>
      <c r="K23" s="30"/>
      <c r="L23" s="38">
        <v>12184</v>
      </c>
      <c r="M23" s="30">
        <v>12370</v>
      </c>
      <c r="N23" s="3">
        <v>0</v>
      </c>
      <c r="O23" s="3">
        <v>0</v>
      </c>
      <c r="P23" s="85"/>
    </row>
    <row r="24" spans="1:16" ht="14.25" customHeight="1">
      <c r="A24" s="28">
        <v>3231</v>
      </c>
      <c r="B24" s="29" t="s">
        <v>46</v>
      </c>
      <c r="C24" s="30">
        <v>10000</v>
      </c>
      <c r="D24" s="31">
        <v>10000</v>
      </c>
      <c r="E24" s="33"/>
      <c r="F24" s="30"/>
      <c r="G24" s="30"/>
      <c r="H24" s="30"/>
      <c r="I24" s="30"/>
      <c r="J24" s="30"/>
      <c r="K24" s="30"/>
      <c r="L24" s="38">
        <v>10154</v>
      </c>
      <c r="M24" s="30">
        <v>10308</v>
      </c>
      <c r="N24" s="3">
        <v>0</v>
      </c>
      <c r="O24" s="3">
        <v>0</v>
      </c>
      <c r="P24" s="85"/>
    </row>
    <row r="25" spans="1:16" ht="28.5" customHeight="1">
      <c r="A25" s="28">
        <v>3232</v>
      </c>
      <c r="B25" s="86" t="s">
        <v>47</v>
      </c>
      <c r="C25" s="30">
        <v>10000</v>
      </c>
      <c r="D25" s="31">
        <v>10000</v>
      </c>
      <c r="E25" s="33"/>
      <c r="F25" s="30"/>
      <c r="G25" s="30"/>
      <c r="H25" s="30"/>
      <c r="I25" s="30"/>
      <c r="J25" s="30"/>
      <c r="K25" s="30"/>
      <c r="L25" s="38">
        <v>10154</v>
      </c>
      <c r="M25" s="30">
        <v>10308</v>
      </c>
      <c r="N25" s="3">
        <v>0</v>
      </c>
      <c r="O25" s="3">
        <v>0</v>
      </c>
      <c r="P25" s="85"/>
    </row>
    <row r="26" spans="1:16" ht="29.25" customHeight="1">
      <c r="A26" s="28">
        <v>3233</v>
      </c>
      <c r="B26" s="86" t="s">
        <v>52</v>
      </c>
      <c r="C26" s="30">
        <v>1200</v>
      </c>
      <c r="D26" s="31">
        <v>800</v>
      </c>
      <c r="E26" s="33"/>
      <c r="F26" s="30">
        <v>400</v>
      </c>
      <c r="G26" s="30"/>
      <c r="H26" s="30"/>
      <c r="I26" s="30"/>
      <c r="J26" s="30"/>
      <c r="K26" s="30"/>
      <c r="L26" s="38">
        <v>1218</v>
      </c>
      <c r="M26" s="30">
        <v>1237</v>
      </c>
      <c r="N26" s="3">
        <v>0</v>
      </c>
      <c r="O26" s="3">
        <v>0</v>
      </c>
      <c r="P26" s="85"/>
    </row>
    <row r="27" spans="1:16" ht="14.25" customHeight="1">
      <c r="A27" s="28">
        <v>3234</v>
      </c>
      <c r="B27" s="29" t="s">
        <v>20</v>
      </c>
      <c r="C27" s="30">
        <v>72000</v>
      </c>
      <c r="D27" s="31">
        <v>72000</v>
      </c>
      <c r="E27" s="33"/>
      <c r="F27" s="30"/>
      <c r="G27" s="30"/>
      <c r="H27" s="30"/>
      <c r="I27" s="30"/>
      <c r="J27" s="30"/>
      <c r="K27" s="30"/>
      <c r="L27" s="38">
        <v>73108</v>
      </c>
      <c r="M27" s="30">
        <v>74220</v>
      </c>
      <c r="N27" s="3">
        <v>0</v>
      </c>
      <c r="O27" s="3">
        <v>0</v>
      </c>
      <c r="P27" s="85"/>
    </row>
    <row r="28" spans="1:16" ht="14.25" customHeight="1">
      <c r="A28" s="28">
        <v>3291</v>
      </c>
      <c r="B28" s="34" t="s">
        <v>51</v>
      </c>
      <c r="C28" s="30">
        <v>62000</v>
      </c>
      <c r="D28" s="31">
        <v>62000</v>
      </c>
      <c r="E28" s="33"/>
      <c r="F28" s="30"/>
      <c r="G28" s="30"/>
      <c r="H28" s="30"/>
      <c r="I28" s="30"/>
      <c r="J28" s="30"/>
      <c r="K28" s="30"/>
      <c r="L28" s="38">
        <v>62956</v>
      </c>
      <c r="M28" s="30">
        <v>63912</v>
      </c>
      <c r="N28" s="3">
        <v>0</v>
      </c>
      <c r="O28" s="3">
        <v>0</v>
      </c>
      <c r="P28" s="85"/>
    </row>
    <row r="29" spans="1:16" ht="14.25" customHeight="1">
      <c r="A29" s="28">
        <v>3236</v>
      </c>
      <c r="B29" s="32" t="s">
        <v>21</v>
      </c>
      <c r="C29" s="30">
        <v>18500</v>
      </c>
      <c r="D29" s="31">
        <v>18500</v>
      </c>
      <c r="E29" s="33"/>
      <c r="F29" s="30"/>
      <c r="G29" s="30"/>
      <c r="H29" s="30"/>
      <c r="I29" s="30"/>
      <c r="J29" s="30"/>
      <c r="K29" s="30"/>
      <c r="L29" s="38">
        <v>18785</v>
      </c>
      <c r="M29" s="30">
        <v>19070</v>
      </c>
      <c r="N29" s="3">
        <v>0</v>
      </c>
      <c r="O29" s="3">
        <v>0</v>
      </c>
      <c r="P29" s="85"/>
    </row>
    <row r="30" spans="1:16" ht="14.25" customHeight="1">
      <c r="A30" s="28">
        <v>3237</v>
      </c>
      <c r="B30" s="29" t="s">
        <v>49</v>
      </c>
      <c r="C30" s="30">
        <v>4300</v>
      </c>
      <c r="D30" s="31">
        <v>4300</v>
      </c>
      <c r="E30" s="33"/>
      <c r="F30" s="30"/>
      <c r="G30" s="30"/>
      <c r="H30" s="30"/>
      <c r="I30" s="30"/>
      <c r="J30" s="30"/>
      <c r="K30" s="30"/>
      <c r="L30" s="38">
        <v>4366</v>
      </c>
      <c r="M30" s="30">
        <v>4433</v>
      </c>
      <c r="N30" s="3">
        <v>0</v>
      </c>
      <c r="O30" s="3">
        <v>0</v>
      </c>
      <c r="P30" s="85"/>
    </row>
    <row r="31" spans="1:16" ht="14.25" customHeight="1">
      <c r="A31" s="28">
        <v>3238</v>
      </c>
      <c r="B31" s="29" t="s">
        <v>22</v>
      </c>
      <c r="C31" s="30">
        <v>16000</v>
      </c>
      <c r="D31" s="31">
        <v>7000</v>
      </c>
      <c r="E31" s="33"/>
      <c r="F31" s="30">
        <v>9000</v>
      </c>
      <c r="G31" s="30"/>
      <c r="H31" s="30"/>
      <c r="I31" s="30"/>
      <c r="J31" s="30"/>
      <c r="K31" s="30"/>
      <c r="L31" s="38">
        <v>16246</v>
      </c>
      <c r="M31" s="30">
        <v>16494</v>
      </c>
      <c r="N31" s="3">
        <v>0</v>
      </c>
      <c r="O31" s="3">
        <v>0</v>
      </c>
      <c r="P31" s="85"/>
    </row>
    <row r="32" spans="1:16" ht="14.25" customHeight="1">
      <c r="A32" s="28">
        <v>3239</v>
      </c>
      <c r="B32" s="29" t="s">
        <v>23</v>
      </c>
      <c r="C32" s="30">
        <v>3500</v>
      </c>
      <c r="D32" s="31">
        <v>3500</v>
      </c>
      <c r="E32" s="33"/>
      <c r="F32" s="30"/>
      <c r="G32" s="30"/>
      <c r="H32" s="30"/>
      <c r="I32" s="30"/>
      <c r="J32" s="30"/>
      <c r="K32" s="30"/>
      <c r="L32" s="38">
        <v>3554</v>
      </c>
      <c r="M32" s="30">
        <v>3608</v>
      </c>
      <c r="N32" s="3">
        <v>0</v>
      </c>
      <c r="O32" s="3">
        <v>0</v>
      </c>
      <c r="P32" s="85"/>
    </row>
    <row r="33" spans="1:16" ht="14.25" customHeight="1">
      <c r="A33" s="28">
        <v>3292</v>
      </c>
      <c r="B33" s="29" t="s">
        <v>24</v>
      </c>
      <c r="C33" s="30">
        <v>2100</v>
      </c>
      <c r="D33" s="31">
        <v>2100</v>
      </c>
      <c r="E33" s="33"/>
      <c r="F33" s="30"/>
      <c r="G33" s="30"/>
      <c r="H33" s="30"/>
      <c r="I33" s="30"/>
      <c r="J33" s="30"/>
      <c r="K33" s="30"/>
      <c r="L33" s="38">
        <v>2132</v>
      </c>
      <c r="M33" s="30">
        <v>2165</v>
      </c>
      <c r="N33" s="3">
        <v>0</v>
      </c>
      <c r="O33" s="3">
        <v>0</v>
      </c>
      <c r="P33" s="85"/>
    </row>
    <row r="34" spans="1:16" ht="14.25" customHeight="1">
      <c r="A34" s="28">
        <v>3293</v>
      </c>
      <c r="B34" s="29" t="s">
        <v>25</v>
      </c>
      <c r="C34" s="30">
        <v>2800</v>
      </c>
      <c r="D34" s="31">
        <v>1800</v>
      </c>
      <c r="E34" s="33"/>
      <c r="F34" s="30">
        <v>1000</v>
      </c>
      <c r="G34" s="30"/>
      <c r="H34" s="30"/>
      <c r="I34" s="30"/>
      <c r="J34" s="30"/>
      <c r="K34" s="30"/>
      <c r="L34" s="38">
        <v>2843</v>
      </c>
      <c r="M34" s="30">
        <v>2886</v>
      </c>
      <c r="N34" s="3">
        <v>0</v>
      </c>
      <c r="O34" s="3">
        <v>0</v>
      </c>
      <c r="P34" s="85"/>
    </row>
    <row r="35" spans="1:16" ht="14.25" customHeight="1">
      <c r="A35" s="28">
        <v>3294</v>
      </c>
      <c r="B35" s="29" t="s">
        <v>26</v>
      </c>
      <c r="C35" s="30">
        <v>1500</v>
      </c>
      <c r="D35" s="31">
        <v>1500</v>
      </c>
      <c r="E35" s="33"/>
      <c r="F35" s="30"/>
      <c r="G35" s="30"/>
      <c r="H35" s="30"/>
      <c r="I35" s="30"/>
      <c r="J35" s="30"/>
      <c r="K35" s="30"/>
      <c r="L35" s="38">
        <v>1523</v>
      </c>
      <c r="M35" s="30">
        <v>1546</v>
      </c>
      <c r="N35" s="3">
        <v>0</v>
      </c>
      <c r="O35" s="3">
        <v>0</v>
      </c>
      <c r="P35" s="85"/>
    </row>
    <row r="36" spans="1:16" ht="14.25" customHeight="1">
      <c r="A36" s="28"/>
      <c r="B36" s="29" t="s">
        <v>58</v>
      </c>
      <c r="C36" s="30">
        <v>28000</v>
      </c>
      <c r="D36" s="31">
        <v>28000</v>
      </c>
      <c r="E36" s="33"/>
      <c r="F36" s="30"/>
      <c r="G36" s="30"/>
      <c r="H36" s="30"/>
      <c r="I36" s="30"/>
      <c r="J36" s="30"/>
      <c r="K36" s="30"/>
      <c r="L36" s="38">
        <v>28431</v>
      </c>
      <c r="M36" s="30">
        <v>28863</v>
      </c>
      <c r="P36" s="85"/>
    </row>
    <row r="37" spans="1:16" ht="14.25" customHeight="1">
      <c r="A37" s="28"/>
      <c r="B37" s="29" t="s">
        <v>55</v>
      </c>
      <c r="C37" s="30">
        <v>96000</v>
      </c>
      <c r="D37" s="31">
        <v>66000</v>
      </c>
      <c r="E37" s="33"/>
      <c r="F37" s="30">
        <v>30000</v>
      </c>
      <c r="G37" s="30"/>
      <c r="H37" s="30"/>
      <c r="I37" s="30"/>
      <c r="J37" s="30"/>
      <c r="K37" s="30"/>
      <c r="L37" s="38">
        <v>97478</v>
      </c>
      <c r="M37" s="30">
        <v>98960</v>
      </c>
      <c r="P37" s="85"/>
    </row>
    <row r="38" spans="1:16" ht="14.25" customHeight="1">
      <c r="A38" s="28">
        <v>3299</v>
      </c>
      <c r="B38" s="32" t="s">
        <v>27</v>
      </c>
      <c r="C38" s="30">
        <v>40000</v>
      </c>
      <c r="D38" s="31">
        <v>15000</v>
      </c>
      <c r="E38" s="33"/>
      <c r="F38" s="30">
        <v>25000</v>
      </c>
      <c r="G38" s="30"/>
      <c r="H38" s="30"/>
      <c r="I38" s="30"/>
      <c r="J38" s="30"/>
      <c r="K38" s="30"/>
      <c r="L38" s="38">
        <v>40616</v>
      </c>
      <c r="M38" s="30">
        <v>41233</v>
      </c>
      <c r="N38" s="3">
        <v>0</v>
      </c>
      <c r="O38" s="3">
        <v>0</v>
      </c>
      <c r="P38" s="85"/>
    </row>
    <row r="39" spans="1:16" s="92" customFormat="1" ht="16.5" customHeight="1">
      <c r="A39" s="87">
        <v>34</v>
      </c>
      <c r="B39" s="93" t="s">
        <v>28</v>
      </c>
      <c r="C39" s="88">
        <v>4450</v>
      </c>
      <c r="D39" s="94">
        <v>4450</v>
      </c>
      <c r="E39" s="94">
        <f aca="true" t="shared" si="0" ref="E39:M39">SUM(E40:E41)</f>
        <v>0</v>
      </c>
      <c r="F39" s="94">
        <f t="shared" si="0"/>
        <v>0</v>
      </c>
      <c r="G39" s="94">
        <f t="shared" si="0"/>
        <v>0</v>
      </c>
      <c r="H39" s="94">
        <f t="shared" si="0"/>
        <v>0</v>
      </c>
      <c r="I39" s="94">
        <f t="shared" si="0"/>
        <v>0</v>
      </c>
      <c r="J39" s="94">
        <f t="shared" si="0"/>
        <v>0</v>
      </c>
      <c r="K39" s="94">
        <f t="shared" si="0"/>
        <v>0</v>
      </c>
      <c r="L39" s="94">
        <f t="shared" si="0"/>
        <v>5484</v>
      </c>
      <c r="M39" s="94">
        <f t="shared" si="0"/>
        <v>5566</v>
      </c>
      <c r="N39" s="90">
        <f>N40</f>
        <v>0</v>
      </c>
      <c r="O39" s="90">
        <f>O40</f>
        <v>0</v>
      </c>
      <c r="P39" s="91"/>
    </row>
    <row r="40" spans="1:16" ht="14.25" customHeight="1">
      <c r="A40" s="28">
        <v>3431</v>
      </c>
      <c r="B40" s="29" t="s">
        <v>29</v>
      </c>
      <c r="C40" s="30">
        <v>3500</v>
      </c>
      <c r="D40" s="31">
        <v>3500</v>
      </c>
      <c r="E40" s="31"/>
      <c r="F40" s="30"/>
      <c r="G40" s="30"/>
      <c r="H40" s="30"/>
      <c r="I40" s="30"/>
      <c r="J40" s="30"/>
      <c r="K40" s="30"/>
      <c r="L40" s="38">
        <v>4519</v>
      </c>
      <c r="M40" s="30">
        <v>4587</v>
      </c>
      <c r="N40" s="3">
        <v>0</v>
      </c>
      <c r="O40" s="3">
        <v>0</v>
      </c>
      <c r="P40" s="85"/>
    </row>
    <row r="41" spans="1:16" ht="14.25" customHeight="1">
      <c r="A41" s="28">
        <v>3433</v>
      </c>
      <c r="B41" s="29" t="s">
        <v>36</v>
      </c>
      <c r="C41" s="30">
        <v>950</v>
      </c>
      <c r="D41" s="31">
        <v>950</v>
      </c>
      <c r="E41" s="31"/>
      <c r="F41" s="30"/>
      <c r="G41" s="30"/>
      <c r="H41" s="30"/>
      <c r="I41" s="30"/>
      <c r="J41" s="30"/>
      <c r="K41" s="30"/>
      <c r="L41" s="38">
        <v>965</v>
      </c>
      <c r="M41" s="30">
        <v>979</v>
      </c>
      <c r="P41" s="85"/>
    </row>
    <row r="42" spans="1:16" s="92" customFormat="1" ht="20.25" customHeight="1">
      <c r="A42" s="95"/>
      <c r="B42" s="96" t="s">
        <v>37</v>
      </c>
      <c r="C42" s="88">
        <f>C39+C8+C14</f>
        <v>6616050</v>
      </c>
      <c r="D42" s="88">
        <f>D39+D8+D14</f>
        <v>1286150</v>
      </c>
      <c r="E42" s="88">
        <f>E39+E8+E14</f>
        <v>4855000</v>
      </c>
      <c r="F42" s="88">
        <f>F39+F8+F14</f>
        <v>73400</v>
      </c>
      <c r="G42" s="88">
        <f>G39+G8+G14</f>
        <v>416000</v>
      </c>
      <c r="H42" s="88"/>
      <c r="I42" s="88"/>
      <c r="J42" s="88">
        <f>J8+J14+J39</f>
        <v>0</v>
      </c>
      <c r="K42" s="88"/>
      <c r="L42" s="89">
        <f>L8+L14+L39</f>
        <v>6718900.7</v>
      </c>
      <c r="M42" s="88">
        <f>M8+M14+M39</f>
        <v>6827694.691040001</v>
      </c>
      <c r="N42" s="97">
        <f>N8+N14+N39</f>
        <v>0</v>
      </c>
      <c r="O42" s="97">
        <f>O8+O14+O39</f>
        <v>0</v>
      </c>
      <c r="P42" s="91"/>
    </row>
    <row r="43" spans="1:16" s="90" customFormat="1" ht="36" customHeight="1">
      <c r="A43" s="98">
        <v>42</v>
      </c>
      <c r="B43" s="107" t="s">
        <v>30</v>
      </c>
      <c r="C43" s="108">
        <v>16900</v>
      </c>
      <c r="D43" s="109">
        <v>900</v>
      </c>
      <c r="E43" s="109"/>
      <c r="F43" s="108">
        <v>16000</v>
      </c>
      <c r="G43" s="108"/>
      <c r="H43" s="108"/>
      <c r="I43" s="108"/>
      <c r="J43" s="108">
        <f>J44</f>
        <v>0</v>
      </c>
      <c r="K43" s="108"/>
      <c r="L43" s="108">
        <v>17160</v>
      </c>
      <c r="M43" s="108">
        <v>17421</v>
      </c>
      <c r="N43" s="90">
        <f>N44</f>
        <v>65000</v>
      </c>
      <c r="O43" s="90">
        <f>O44</f>
        <v>65000</v>
      </c>
      <c r="P43" s="99"/>
    </row>
    <row r="44" spans="1:16" ht="15.75">
      <c r="A44" s="28">
        <v>4241</v>
      </c>
      <c r="B44" s="29" t="s">
        <v>50</v>
      </c>
      <c r="C44" s="30">
        <v>1900</v>
      </c>
      <c r="D44" s="31">
        <v>900</v>
      </c>
      <c r="E44" s="31"/>
      <c r="F44" s="30">
        <v>1000</v>
      </c>
      <c r="G44" s="30"/>
      <c r="H44" s="30"/>
      <c r="I44" s="30"/>
      <c r="J44" s="30"/>
      <c r="K44" s="30"/>
      <c r="L44" s="38">
        <v>1929</v>
      </c>
      <c r="M44" s="30">
        <v>1958</v>
      </c>
      <c r="N44" s="3">
        <v>65000</v>
      </c>
      <c r="O44" s="3">
        <v>65000</v>
      </c>
      <c r="P44" s="85"/>
    </row>
    <row r="45" spans="1:16" ht="15.75">
      <c r="A45" s="28">
        <v>4221</v>
      </c>
      <c r="B45" s="101" t="s">
        <v>31</v>
      </c>
      <c r="C45" s="102">
        <v>15000</v>
      </c>
      <c r="D45" s="103"/>
      <c r="E45" s="103"/>
      <c r="F45" s="102">
        <v>15000</v>
      </c>
      <c r="G45" s="102"/>
      <c r="H45" s="102"/>
      <c r="I45" s="102"/>
      <c r="J45" s="102"/>
      <c r="K45" s="102"/>
      <c r="L45" s="104">
        <v>15231</v>
      </c>
      <c r="M45" s="102">
        <v>15463</v>
      </c>
      <c r="P45" s="85"/>
    </row>
    <row r="46" spans="1:16" ht="15.75" hidden="1">
      <c r="A46" s="106"/>
      <c r="B46" s="18"/>
      <c r="C46" s="9"/>
      <c r="D46" s="9"/>
      <c r="E46" s="9"/>
      <c r="F46" s="9">
        <f>SUM(F42:F45)</f>
        <v>105400</v>
      </c>
      <c r="G46" s="9"/>
      <c r="H46" s="9"/>
      <c r="I46" s="9"/>
      <c r="J46" s="9">
        <f>+J43</f>
        <v>0</v>
      </c>
      <c r="K46" s="9"/>
      <c r="L46" s="9"/>
      <c r="M46" s="105"/>
      <c r="N46" s="9" t="e">
        <f>+#REF!+N43</f>
        <v>#REF!</v>
      </c>
      <c r="O46" s="9" t="e">
        <f>+#REF!+O43</f>
        <v>#REF!</v>
      </c>
      <c r="P46" s="85"/>
    </row>
    <row r="47" spans="1:16" s="92" customFormat="1" ht="18.75">
      <c r="A47" s="195" t="s">
        <v>35</v>
      </c>
      <c r="B47" s="196"/>
      <c r="C47" s="88">
        <f>C42+C43</f>
        <v>6632950</v>
      </c>
      <c r="D47" s="88">
        <f>D42+D43</f>
        <v>1287050</v>
      </c>
      <c r="E47" s="88">
        <f>E42+E43</f>
        <v>4855000</v>
      </c>
      <c r="F47" s="88">
        <f>SUM(F42:F43)</f>
        <v>89400</v>
      </c>
      <c r="G47" s="88">
        <f>G46+G42</f>
        <v>416000</v>
      </c>
      <c r="H47" s="88">
        <f>+H46+H42</f>
        <v>0</v>
      </c>
      <c r="I47" s="88">
        <f>+I46+I42</f>
        <v>0</v>
      </c>
      <c r="J47" s="88">
        <f>+J46+J42</f>
        <v>0</v>
      </c>
      <c r="K47" s="88"/>
      <c r="L47" s="88">
        <f>L42+L43</f>
        <v>6736060.7</v>
      </c>
      <c r="M47" s="88">
        <f>M42+M43</f>
        <v>6845115.691040001</v>
      </c>
      <c r="N47" s="100"/>
      <c r="O47" s="100"/>
      <c r="P47" s="91"/>
    </row>
    <row r="48" spans="1:12" ht="30.75" customHeight="1">
      <c r="A48" s="12"/>
      <c r="B48" s="13"/>
      <c r="C48" s="5"/>
      <c r="D48" s="6"/>
      <c r="E48" s="6"/>
      <c r="F48" s="5"/>
      <c r="G48" s="5"/>
      <c r="H48" s="5"/>
      <c r="I48" s="5"/>
      <c r="J48" s="5"/>
      <c r="K48" s="5"/>
      <c r="L48" s="5"/>
    </row>
    <row r="49" spans="1:13" ht="15.75">
      <c r="A49" s="16"/>
      <c r="B49" s="17"/>
      <c r="C49" s="14"/>
      <c r="D49" s="15"/>
      <c r="E49" s="15"/>
      <c r="F49" s="14"/>
      <c r="G49" s="14"/>
      <c r="H49" s="14"/>
      <c r="I49" s="14"/>
      <c r="J49" s="14"/>
      <c r="K49" s="14"/>
      <c r="L49" s="14"/>
      <c r="M49" s="14"/>
    </row>
    <row r="50" spans="1:16" ht="15.75">
      <c r="A50" s="39"/>
      <c r="B50" s="39"/>
      <c r="C50" s="39"/>
      <c r="D50" s="185"/>
      <c r="E50" s="186"/>
      <c r="F50" s="39"/>
      <c r="G50" s="39"/>
      <c r="H50" s="39"/>
      <c r="I50" s="39"/>
      <c r="J50" s="39"/>
      <c r="K50" s="39"/>
      <c r="L50" s="39"/>
      <c r="M50" s="39"/>
      <c r="N50" s="10"/>
      <c r="O50" s="10"/>
      <c r="P50" s="5"/>
    </row>
    <row r="51" spans="1:16" ht="12" customHeight="1">
      <c r="A51" s="20"/>
      <c r="B51" s="13"/>
      <c r="C51" s="5"/>
      <c r="D51" s="6"/>
      <c r="E51" s="6"/>
      <c r="F51" s="5"/>
      <c r="G51" s="5"/>
      <c r="H51" s="5"/>
      <c r="I51" s="5"/>
      <c r="J51" s="5"/>
      <c r="K51" s="5"/>
      <c r="L51" s="5"/>
      <c r="N51" s="5"/>
      <c r="O51" s="5"/>
      <c r="P51" s="5"/>
    </row>
    <row r="52" spans="1:16" ht="15.75">
      <c r="A52" s="19"/>
      <c r="B52" s="13"/>
      <c r="C52" s="5"/>
      <c r="D52" s="6"/>
      <c r="E52" s="6"/>
      <c r="F52" s="5"/>
      <c r="G52" s="5"/>
      <c r="H52" s="5"/>
      <c r="I52" s="5"/>
      <c r="J52" s="5"/>
      <c r="K52" s="5"/>
      <c r="L52" s="5"/>
      <c r="N52" s="5"/>
      <c r="O52" s="5"/>
      <c r="P52" s="5"/>
    </row>
    <row r="53" spans="1:16" ht="15.75">
      <c r="A53" s="20"/>
      <c r="B53" s="18"/>
      <c r="C53" s="7"/>
      <c r="D53" s="8"/>
      <c r="E53" s="8"/>
      <c r="F53" s="7"/>
      <c r="G53" s="7"/>
      <c r="H53" s="7"/>
      <c r="I53" s="7"/>
      <c r="J53" s="7"/>
      <c r="K53" s="7"/>
      <c r="L53" s="7"/>
      <c r="M53" s="7"/>
      <c r="N53" s="7"/>
      <c r="O53" s="7"/>
      <c r="P53" s="5"/>
    </row>
    <row r="54" spans="1:16" ht="44.25" customHeight="1">
      <c r="A54" s="10"/>
      <c r="B54" s="58"/>
      <c r="C54" s="7"/>
      <c r="D54" s="8"/>
      <c r="E54" s="8"/>
      <c r="F54" s="7"/>
      <c r="G54" s="7"/>
      <c r="H54" s="7"/>
      <c r="I54" s="7"/>
      <c r="J54" s="7"/>
      <c r="K54" s="7"/>
      <c r="L54" s="7"/>
      <c r="M54" s="7"/>
      <c r="N54" s="7"/>
      <c r="O54" s="7"/>
      <c r="P54" s="5"/>
    </row>
    <row r="55" spans="1:16" ht="15.75">
      <c r="A55" s="20"/>
      <c r="B55" s="59"/>
      <c r="C55" s="5"/>
      <c r="D55" s="6"/>
      <c r="E55" s="6"/>
      <c r="F55" s="5"/>
      <c r="G55" s="7"/>
      <c r="H55" s="7"/>
      <c r="I55" s="7"/>
      <c r="J55" s="7"/>
      <c r="K55" s="7"/>
      <c r="L55" s="7"/>
      <c r="M55" s="7"/>
      <c r="N55" s="7"/>
      <c r="O55" s="7"/>
      <c r="P55" s="5"/>
    </row>
    <row r="56" spans="1:16" ht="15.75">
      <c r="A56" s="20"/>
      <c r="B56" s="59"/>
      <c r="C56" s="5"/>
      <c r="D56" s="6"/>
      <c r="E56" s="6"/>
      <c r="F56" s="5"/>
      <c r="G56" s="7"/>
      <c r="H56" s="7"/>
      <c r="I56" s="7"/>
      <c r="J56" s="7"/>
      <c r="K56" s="7"/>
      <c r="L56" s="7"/>
      <c r="M56" s="7"/>
      <c r="N56" s="7"/>
      <c r="O56" s="7"/>
      <c r="P56" s="5"/>
    </row>
    <row r="57" spans="1:16" ht="11.25" customHeight="1">
      <c r="A57" s="20"/>
      <c r="B57" s="59"/>
      <c r="C57" s="7"/>
      <c r="D57" s="8"/>
      <c r="E57" s="8"/>
      <c r="F57" s="7"/>
      <c r="G57" s="7"/>
      <c r="H57" s="7"/>
      <c r="I57" s="7"/>
      <c r="J57" s="7"/>
      <c r="K57" s="7"/>
      <c r="L57" s="7"/>
      <c r="M57" s="7"/>
      <c r="N57" s="7"/>
      <c r="O57" s="7"/>
      <c r="P57" s="5"/>
    </row>
    <row r="58" spans="1:16" ht="15.75">
      <c r="A58" s="60"/>
      <c r="B58" s="18"/>
      <c r="C58" s="7"/>
      <c r="D58" s="7"/>
      <c r="E58" s="7"/>
      <c r="F58" s="7"/>
      <c r="G58" s="7"/>
      <c r="H58" s="7"/>
      <c r="I58" s="7"/>
      <c r="J58" s="61"/>
      <c r="K58" s="61"/>
      <c r="L58" s="7"/>
      <c r="M58" s="7"/>
      <c r="N58" s="7"/>
      <c r="O58" s="7"/>
      <c r="P58" s="5"/>
    </row>
    <row r="59" spans="1:16" ht="15.75">
      <c r="A59" s="184"/>
      <c r="B59" s="184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5"/>
    </row>
    <row r="60" spans="1:16" ht="12.75" customHeight="1">
      <c r="A60" s="20"/>
      <c r="B60" s="19"/>
      <c r="C60" s="7"/>
      <c r="D60" s="20"/>
      <c r="E60" s="20"/>
      <c r="F60" s="7"/>
      <c r="G60" s="7"/>
      <c r="H60" s="7"/>
      <c r="I60" s="7"/>
      <c r="J60" s="7"/>
      <c r="K60" s="7"/>
      <c r="L60" s="7"/>
      <c r="M60" s="7"/>
      <c r="N60" s="7"/>
      <c r="O60" s="7"/>
      <c r="P60" s="5"/>
    </row>
    <row r="61" spans="1:16" ht="15.75">
      <c r="A61" s="17"/>
      <c r="B61" s="17"/>
      <c r="C61" s="14"/>
      <c r="D61" s="15"/>
      <c r="E61" s="15"/>
      <c r="F61" s="14"/>
      <c r="G61" s="14"/>
      <c r="H61" s="14"/>
      <c r="I61" s="14"/>
      <c r="J61" s="14"/>
      <c r="K61" s="14"/>
      <c r="L61" s="14"/>
      <c r="M61" s="14"/>
      <c r="N61" s="5"/>
      <c r="O61" s="5"/>
      <c r="P61" s="5"/>
    </row>
    <row r="62" spans="1:16" ht="15.75">
      <c r="A62" s="39"/>
      <c r="B62" s="39"/>
      <c r="C62" s="39"/>
      <c r="D62" s="185"/>
      <c r="E62" s="186"/>
      <c r="F62" s="39"/>
      <c r="G62" s="39"/>
      <c r="H62" s="39"/>
      <c r="I62" s="39"/>
      <c r="J62" s="39"/>
      <c r="K62" s="39"/>
      <c r="L62" s="39"/>
      <c r="M62" s="39"/>
      <c r="N62" s="10"/>
      <c r="O62" s="10"/>
      <c r="P62" s="5"/>
    </row>
    <row r="63" spans="1:16" s="36" customFormat="1" ht="93.75" customHeight="1">
      <c r="A63" s="62"/>
      <c r="B63" s="63"/>
      <c r="C63" s="64"/>
      <c r="D63" s="65"/>
      <c r="E63" s="66"/>
      <c r="F63" s="67"/>
      <c r="G63" s="67"/>
      <c r="H63" s="67"/>
      <c r="I63" s="67"/>
      <c r="J63" s="66"/>
      <c r="K63" s="66"/>
      <c r="L63" s="64"/>
      <c r="M63" s="64"/>
      <c r="N63" s="68"/>
      <c r="O63" s="68"/>
      <c r="P63" s="69"/>
    </row>
    <row r="64" spans="1:16" s="11" customFormat="1" ht="15.75">
      <c r="A64" s="10"/>
      <c r="B64" s="19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15.75">
      <c r="A65" s="20"/>
      <c r="B65" s="13"/>
      <c r="C65" s="5"/>
      <c r="D65" s="6"/>
      <c r="E65" s="6"/>
      <c r="F65" s="5"/>
      <c r="G65" s="5"/>
      <c r="H65" s="5"/>
      <c r="I65" s="5"/>
      <c r="J65" s="5"/>
      <c r="K65" s="5"/>
      <c r="L65" s="5"/>
      <c r="N65" s="5"/>
      <c r="O65" s="5"/>
      <c r="P65" s="5"/>
    </row>
    <row r="66" spans="1:16" ht="15.75">
      <c r="A66" s="20"/>
      <c r="B66" s="70"/>
      <c r="C66" s="5"/>
      <c r="D66" s="6"/>
      <c r="E66" s="6"/>
      <c r="F66" s="5"/>
      <c r="G66" s="5"/>
      <c r="H66" s="5"/>
      <c r="I66" s="5"/>
      <c r="J66" s="5"/>
      <c r="K66" s="5"/>
      <c r="L66" s="5"/>
      <c r="N66" s="5"/>
      <c r="O66" s="5"/>
      <c r="P66" s="5"/>
    </row>
    <row r="67" spans="1:16" ht="15.75">
      <c r="A67" s="20"/>
      <c r="B67" s="59"/>
      <c r="C67" s="5"/>
      <c r="D67" s="6"/>
      <c r="E67" s="6"/>
      <c r="F67" s="5"/>
      <c r="G67" s="5"/>
      <c r="H67" s="5"/>
      <c r="I67" s="5"/>
      <c r="J67" s="5"/>
      <c r="K67" s="5"/>
      <c r="L67" s="5"/>
      <c r="N67" s="5"/>
      <c r="O67" s="5"/>
      <c r="P67" s="5"/>
    </row>
    <row r="68" spans="1:16" ht="15.75">
      <c r="A68" s="20"/>
      <c r="B68" s="13"/>
      <c r="C68" s="5"/>
      <c r="D68" s="6"/>
      <c r="E68" s="6"/>
      <c r="F68" s="5"/>
      <c r="G68" s="5"/>
      <c r="H68" s="5"/>
      <c r="I68" s="5"/>
      <c r="J68" s="5"/>
      <c r="K68" s="5"/>
      <c r="L68" s="5"/>
      <c r="N68" s="5"/>
      <c r="O68" s="5"/>
      <c r="P68" s="5"/>
    </row>
    <row r="69" spans="1:16" ht="15.75">
      <c r="A69" s="20"/>
      <c r="B69" s="70"/>
      <c r="C69" s="5"/>
      <c r="D69" s="6"/>
      <c r="E69" s="6"/>
      <c r="F69" s="5"/>
      <c r="G69" s="5"/>
      <c r="H69" s="5"/>
      <c r="I69" s="5"/>
      <c r="J69" s="5"/>
      <c r="K69" s="5"/>
      <c r="L69" s="5"/>
      <c r="N69" s="5"/>
      <c r="O69" s="5"/>
      <c r="P69" s="5"/>
    </row>
    <row r="70" spans="1:16" ht="15.75">
      <c r="A70" s="20"/>
      <c r="B70" s="13"/>
      <c r="C70" s="5"/>
      <c r="D70" s="6"/>
      <c r="E70" s="6"/>
      <c r="F70" s="5"/>
      <c r="G70" s="5"/>
      <c r="H70" s="5"/>
      <c r="I70" s="5"/>
      <c r="J70" s="5"/>
      <c r="K70" s="5"/>
      <c r="L70" s="5"/>
      <c r="N70" s="5"/>
      <c r="O70" s="5"/>
      <c r="P70" s="5"/>
    </row>
    <row r="71" spans="1:16" ht="15.75">
      <c r="A71" s="20"/>
      <c r="B71" s="13"/>
      <c r="C71" s="5"/>
      <c r="D71" s="6"/>
      <c r="E71" s="6"/>
      <c r="F71" s="5"/>
      <c r="G71" s="5"/>
      <c r="H71" s="5"/>
      <c r="I71" s="5"/>
      <c r="J71" s="5"/>
      <c r="K71" s="5"/>
      <c r="L71" s="5"/>
      <c r="N71" s="5"/>
      <c r="O71" s="5"/>
      <c r="P71" s="5"/>
    </row>
    <row r="72" spans="1:16" ht="15.75">
      <c r="A72" s="20"/>
      <c r="B72" s="13"/>
      <c r="C72" s="5"/>
      <c r="D72" s="6"/>
      <c r="E72" s="6"/>
      <c r="F72" s="5"/>
      <c r="G72" s="5"/>
      <c r="H72" s="5"/>
      <c r="I72" s="5"/>
      <c r="J72" s="5"/>
      <c r="K72" s="5"/>
      <c r="L72" s="5"/>
      <c r="N72" s="5"/>
      <c r="O72" s="5"/>
      <c r="P72" s="5"/>
    </row>
    <row r="73" spans="1:16" ht="15.75">
      <c r="A73" s="20"/>
      <c r="B73" s="13"/>
      <c r="C73" s="5"/>
      <c r="D73" s="6"/>
      <c r="E73" s="6"/>
      <c r="F73" s="5"/>
      <c r="G73" s="5"/>
      <c r="H73" s="5"/>
      <c r="I73" s="5"/>
      <c r="J73" s="5"/>
      <c r="K73" s="5"/>
      <c r="L73" s="5"/>
      <c r="N73" s="5"/>
      <c r="O73" s="5"/>
      <c r="P73" s="5"/>
    </row>
    <row r="74" spans="1:16" ht="15.75">
      <c r="A74" s="20"/>
      <c r="B74" s="13"/>
      <c r="C74" s="5"/>
      <c r="D74" s="6"/>
      <c r="E74" s="6"/>
      <c r="F74" s="5"/>
      <c r="G74" s="5"/>
      <c r="H74" s="5"/>
      <c r="I74" s="5"/>
      <c r="J74" s="5"/>
      <c r="K74" s="5"/>
      <c r="L74" s="5"/>
      <c r="N74" s="5"/>
      <c r="O74" s="5"/>
      <c r="P74" s="5"/>
    </row>
    <row r="75" spans="1:16" ht="15.75">
      <c r="A75" s="20"/>
      <c r="B75" s="13"/>
      <c r="C75" s="5"/>
      <c r="D75" s="6"/>
      <c r="E75" s="6"/>
      <c r="F75" s="5"/>
      <c r="G75" s="5"/>
      <c r="H75" s="5"/>
      <c r="I75" s="5"/>
      <c r="J75" s="5"/>
      <c r="K75" s="5"/>
      <c r="L75" s="5"/>
      <c r="N75" s="5"/>
      <c r="O75" s="5"/>
      <c r="P75" s="5"/>
    </row>
    <row r="76" spans="1:16" ht="15.75">
      <c r="A76" s="20"/>
      <c r="B76" s="13"/>
      <c r="C76" s="5"/>
      <c r="D76" s="6"/>
      <c r="E76" s="6"/>
      <c r="F76" s="5"/>
      <c r="G76" s="5"/>
      <c r="H76" s="5"/>
      <c r="I76" s="5"/>
      <c r="J76" s="5"/>
      <c r="K76" s="5"/>
      <c r="L76" s="5"/>
      <c r="N76" s="5"/>
      <c r="O76" s="5"/>
      <c r="P76" s="5"/>
    </row>
    <row r="77" spans="1:16" ht="15.75">
      <c r="A77" s="20"/>
      <c r="B77" s="13"/>
      <c r="C77" s="5"/>
      <c r="D77" s="6"/>
      <c r="E77" s="6"/>
      <c r="F77" s="5"/>
      <c r="G77" s="5"/>
      <c r="H77" s="5"/>
      <c r="I77" s="5"/>
      <c r="J77" s="5"/>
      <c r="K77" s="5"/>
      <c r="L77" s="5"/>
      <c r="N77" s="5"/>
      <c r="O77" s="5"/>
      <c r="P77" s="5"/>
    </row>
    <row r="78" spans="1:16" ht="11.25" customHeight="1">
      <c r="A78" s="20"/>
      <c r="B78" s="13"/>
      <c r="C78" s="5"/>
      <c r="D78" s="6"/>
      <c r="E78" s="6"/>
      <c r="F78" s="5"/>
      <c r="G78" s="5"/>
      <c r="H78" s="5"/>
      <c r="I78" s="5"/>
      <c r="J78" s="5"/>
      <c r="K78" s="5"/>
      <c r="L78" s="5"/>
      <c r="N78" s="5"/>
      <c r="O78" s="5"/>
      <c r="P78" s="5"/>
    </row>
    <row r="79" spans="1:16" ht="15.75">
      <c r="A79" s="20"/>
      <c r="B79" s="21"/>
      <c r="C79" s="8"/>
      <c r="D79" s="8"/>
      <c r="E79" s="8"/>
      <c r="F79" s="7"/>
      <c r="G79" s="7"/>
      <c r="H79" s="7"/>
      <c r="I79" s="7"/>
      <c r="J79" s="7"/>
      <c r="K79" s="7"/>
      <c r="L79" s="7"/>
      <c r="M79" s="7"/>
      <c r="N79" s="7"/>
      <c r="O79" s="7"/>
      <c r="P79" s="5"/>
    </row>
    <row r="80" spans="1:16" ht="12.75" customHeight="1">
      <c r="A80" s="20"/>
      <c r="B80" s="21"/>
      <c r="C80" s="7"/>
      <c r="D80" s="8"/>
      <c r="E80" s="8"/>
      <c r="F80" s="7"/>
      <c r="G80" s="7"/>
      <c r="H80" s="7"/>
      <c r="I80" s="7"/>
      <c r="J80" s="7"/>
      <c r="K80" s="7"/>
      <c r="L80" s="7"/>
      <c r="M80" s="7"/>
      <c r="N80" s="7"/>
      <c r="O80" s="7"/>
      <c r="P80" s="5"/>
    </row>
    <row r="81" spans="1:16" ht="15.75">
      <c r="A81" s="71"/>
      <c r="B81" s="21"/>
      <c r="C81" s="7"/>
      <c r="D81" s="8"/>
      <c r="E81" s="8"/>
      <c r="F81" s="7"/>
      <c r="G81" s="7"/>
      <c r="H81" s="7"/>
      <c r="I81" s="7"/>
      <c r="J81" s="7"/>
      <c r="K81" s="7"/>
      <c r="L81" s="7"/>
      <c r="M81" s="7"/>
      <c r="N81" s="7"/>
      <c r="O81" s="7"/>
      <c r="P81" s="5"/>
    </row>
    <row r="82" spans="1:16" ht="13.5" customHeight="1">
      <c r="A82" s="20"/>
      <c r="B82" s="21"/>
      <c r="C82" s="7"/>
      <c r="D82" s="8"/>
      <c r="E82" s="8"/>
      <c r="F82" s="7"/>
      <c r="G82" s="7"/>
      <c r="H82" s="7"/>
      <c r="I82" s="7"/>
      <c r="J82" s="7"/>
      <c r="K82" s="7"/>
      <c r="L82" s="7"/>
      <c r="M82" s="7"/>
      <c r="N82" s="7"/>
      <c r="O82" s="7"/>
      <c r="P82" s="5"/>
    </row>
    <row r="83" spans="1:16" ht="64.5" customHeight="1">
      <c r="A83" s="10"/>
      <c r="B83" s="58"/>
      <c r="C83" s="7"/>
      <c r="D83" s="8"/>
      <c r="E83" s="8"/>
      <c r="F83" s="7"/>
      <c r="G83" s="7"/>
      <c r="H83" s="7"/>
      <c r="I83" s="7"/>
      <c r="J83" s="7"/>
      <c r="K83" s="7"/>
      <c r="L83" s="7"/>
      <c r="M83" s="7"/>
      <c r="N83" s="7"/>
      <c r="O83" s="7"/>
      <c r="P83" s="5"/>
    </row>
    <row r="84" spans="1:16" ht="16.5" customHeight="1">
      <c r="A84" s="72"/>
      <c r="B84" s="21"/>
      <c r="C84" s="73"/>
      <c r="D84" s="8"/>
      <c r="E84" s="8"/>
      <c r="F84" s="7"/>
      <c r="G84" s="7"/>
      <c r="H84" s="7"/>
      <c r="I84" s="73"/>
      <c r="J84" s="7"/>
      <c r="K84" s="7"/>
      <c r="L84" s="7"/>
      <c r="M84" s="7"/>
      <c r="N84" s="7"/>
      <c r="O84" s="7"/>
      <c r="P84" s="5"/>
    </row>
    <row r="85" spans="1:16" ht="10.5" customHeight="1">
      <c r="A85" s="10"/>
      <c r="B85" s="21"/>
      <c r="C85" s="7"/>
      <c r="D85" s="8"/>
      <c r="E85" s="8"/>
      <c r="F85" s="7"/>
      <c r="G85" s="7"/>
      <c r="H85" s="7"/>
      <c r="I85" s="7"/>
      <c r="J85" s="7"/>
      <c r="K85" s="7"/>
      <c r="L85" s="7"/>
      <c r="M85" s="7"/>
      <c r="N85" s="7"/>
      <c r="O85" s="7"/>
      <c r="P85" s="5"/>
    </row>
    <row r="86" spans="1:16" ht="13.5" customHeight="1">
      <c r="A86" s="18"/>
      <c r="B86" s="18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5"/>
    </row>
    <row r="87" spans="1:16" ht="15.75">
      <c r="A87" s="184"/>
      <c r="B87" s="184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5"/>
    </row>
    <row r="88" spans="1:16" ht="13.5" customHeight="1">
      <c r="A88" s="20"/>
      <c r="B88" s="18"/>
      <c r="C88" s="7"/>
      <c r="D88" s="7"/>
      <c r="E88" s="7"/>
      <c r="F88" s="7"/>
      <c r="G88" s="7"/>
      <c r="H88" s="7"/>
      <c r="I88" s="7"/>
      <c r="J88" s="7"/>
      <c r="K88" s="7"/>
      <c r="L88" s="7"/>
      <c r="M88" s="40"/>
      <c r="N88" s="7"/>
      <c r="O88" s="7"/>
      <c r="P88" s="5"/>
    </row>
    <row r="89" spans="1:7" s="5" customFormat="1" ht="15.75">
      <c r="A89" s="19"/>
      <c r="B89" s="74"/>
      <c r="C89" s="74"/>
      <c r="D89" s="75"/>
      <c r="E89" s="75"/>
      <c r="F89" s="22"/>
      <c r="G89" s="22"/>
    </row>
    <row r="90" spans="1:5" s="5" customFormat="1" ht="15.75">
      <c r="A90" s="19"/>
      <c r="B90" s="74"/>
      <c r="C90" s="74"/>
      <c r="D90" s="75"/>
      <c r="E90" s="75"/>
    </row>
    <row r="91" spans="1:5" s="5" customFormat="1" ht="15.75">
      <c r="A91" s="19"/>
      <c r="B91" s="76"/>
      <c r="C91" s="76"/>
      <c r="D91" s="6"/>
      <c r="E91" s="6"/>
    </row>
    <row r="92" spans="1:11" s="5" customFormat="1" ht="15.75">
      <c r="A92" s="10"/>
      <c r="B92" s="76"/>
      <c r="C92" s="76"/>
      <c r="D92" s="6"/>
      <c r="E92" s="6"/>
      <c r="K92" s="7"/>
    </row>
    <row r="93" spans="1:9" s="5" customFormat="1" ht="15.75">
      <c r="A93" s="10"/>
      <c r="B93" s="13"/>
      <c r="D93" s="7"/>
      <c r="E93" s="6"/>
      <c r="G93" s="7"/>
      <c r="H93" s="7"/>
      <c r="I93" s="7"/>
    </row>
    <row r="94" spans="1:5" s="5" customFormat="1" ht="15.75">
      <c r="A94" s="10"/>
      <c r="B94" s="13"/>
      <c r="D94" s="6"/>
      <c r="E94" s="6"/>
    </row>
    <row r="95" spans="1:5" s="5" customFormat="1" ht="15.75">
      <c r="A95" s="20"/>
      <c r="B95" s="13"/>
      <c r="D95" s="6"/>
      <c r="E95" s="6"/>
    </row>
    <row r="96" spans="1:5" s="5" customFormat="1" ht="15.75">
      <c r="A96" s="20"/>
      <c r="B96" s="13"/>
      <c r="D96" s="6"/>
      <c r="E96" s="6"/>
    </row>
    <row r="97" spans="1:5" s="5" customFormat="1" ht="15.75">
      <c r="A97" s="20"/>
      <c r="B97" s="13"/>
      <c r="D97" s="6"/>
      <c r="E97" s="6"/>
    </row>
    <row r="98" spans="1:5" s="5" customFormat="1" ht="15.75">
      <c r="A98" s="20"/>
      <c r="B98" s="13"/>
      <c r="D98" s="6"/>
      <c r="E98" s="6"/>
    </row>
    <row r="99" spans="1:5" s="5" customFormat="1" ht="15.75">
      <c r="A99" s="20"/>
      <c r="B99" s="13"/>
      <c r="D99" s="6"/>
      <c r="E99" s="6"/>
    </row>
    <row r="100" spans="1:5" s="5" customFormat="1" ht="15.75">
      <c r="A100" s="20"/>
      <c r="B100" s="13"/>
      <c r="D100" s="6"/>
      <c r="E100" s="6"/>
    </row>
    <row r="101" spans="1:5" s="5" customFormat="1" ht="15.75">
      <c r="A101" s="20"/>
      <c r="B101" s="13"/>
      <c r="D101" s="6"/>
      <c r="E101" s="6"/>
    </row>
    <row r="102" spans="1:5" s="5" customFormat="1" ht="15.75">
      <c r="A102" s="20"/>
      <c r="B102" s="13"/>
      <c r="D102" s="6"/>
      <c r="E102" s="6"/>
    </row>
    <row r="103" spans="1:5" s="5" customFormat="1" ht="15.75">
      <c r="A103" s="20"/>
      <c r="B103" s="13"/>
      <c r="D103" s="6"/>
      <c r="E103" s="6"/>
    </row>
    <row r="104" spans="1:5" s="5" customFormat="1" ht="15.75">
      <c r="A104" s="20"/>
      <c r="B104" s="13"/>
      <c r="D104" s="6"/>
      <c r="E104" s="6"/>
    </row>
    <row r="105" spans="1:5" s="5" customFormat="1" ht="15.75">
      <c r="A105" s="20"/>
      <c r="B105" s="13"/>
      <c r="D105" s="6"/>
      <c r="E105" s="6"/>
    </row>
    <row r="106" spans="1:5" s="5" customFormat="1" ht="15.75">
      <c r="A106" s="20"/>
      <c r="B106" s="13"/>
      <c r="D106" s="6"/>
      <c r="E106" s="6"/>
    </row>
    <row r="107" spans="1:5" s="5" customFormat="1" ht="15.75">
      <c r="A107" s="20"/>
      <c r="B107" s="13"/>
      <c r="D107" s="6"/>
      <c r="E107" s="6"/>
    </row>
    <row r="108" spans="1:5" s="5" customFormat="1" ht="15.75">
      <c r="A108" s="20"/>
      <c r="B108" s="13"/>
      <c r="D108" s="6"/>
      <c r="E108" s="6"/>
    </row>
    <row r="109" spans="1:5" s="5" customFormat="1" ht="15.75">
      <c r="A109" s="20"/>
      <c r="B109" s="13"/>
      <c r="D109" s="6"/>
      <c r="E109" s="6"/>
    </row>
    <row r="110" spans="1:5" s="5" customFormat="1" ht="15.75">
      <c r="A110" s="20"/>
      <c r="B110" s="13"/>
      <c r="D110" s="6"/>
      <c r="E110" s="6"/>
    </row>
    <row r="111" spans="1:5" s="5" customFormat="1" ht="15.75">
      <c r="A111" s="20"/>
      <c r="B111" s="13"/>
      <c r="D111" s="6"/>
      <c r="E111" s="6"/>
    </row>
    <row r="112" spans="1:5" s="5" customFormat="1" ht="15.75">
      <c r="A112" s="20"/>
      <c r="B112" s="13"/>
      <c r="D112" s="6"/>
      <c r="E112" s="6"/>
    </row>
    <row r="113" spans="1:5" s="5" customFormat="1" ht="15.75">
      <c r="A113" s="20"/>
      <c r="B113" s="13"/>
      <c r="D113" s="6"/>
      <c r="E113" s="6"/>
    </row>
    <row r="114" spans="1:5" s="5" customFormat="1" ht="15.75">
      <c r="A114" s="20"/>
      <c r="B114" s="13"/>
      <c r="D114" s="6"/>
      <c r="E114" s="6"/>
    </row>
    <row r="115" spans="1:5" s="5" customFormat="1" ht="15.75">
      <c r="A115" s="20"/>
      <c r="B115" s="13"/>
      <c r="D115" s="6"/>
      <c r="E115" s="6"/>
    </row>
    <row r="116" spans="1:5" s="5" customFormat="1" ht="15.75">
      <c r="A116" s="20"/>
      <c r="B116" s="13"/>
      <c r="D116" s="6"/>
      <c r="E116" s="6"/>
    </row>
    <row r="117" spans="1:5" s="5" customFormat="1" ht="15.75">
      <c r="A117" s="20"/>
      <c r="B117" s="13"/>
      <c r="D117" s="6"/>
      <c r="E117" s="6"/>
    </row>
    <row r="118" spans="1:5" s="5" customFormat="1" ht="15.75">
      <c r="A118" s="20"/>
      <c r="B118" s="13"/>
      <c r="D118" s="6"/>
      <c r="E118" s="6"/>
    </row>
    <row r="119" spans="1:5" s="5" customFormat="1" ht="15.75">
      <c r="A119" s="20"/>
      <c r="B119" s="13"/>
      <c r="D119" s="6"/>
      <c r="E119" s="6"/>
    </row>
    <row r="120" spans="1:5" s="5" customFormat="1" ht="15.75">
      <c r="A120" s="20"/>
      <c r="B120" s="13"/>
      <c r="D120" s="6"/>
      <c r="E120" s="6"/>
    </row>
    <row r="121" spans="1:5" s="5" customFormat="1" ht="15.75">
      <c r="A121" s="20"/>
      <c r="B121" s="13"/>
      <c r="D121" s="6"/>
      <c r="E121" s="6"/>
    </row>
    <row r="122" spans="1:5" s="5" customFormat="1" ht="15.75">
      <c r="A122" s="20"/>
      <c r="B122" s="13"/>
      <c r="D122" s="6"/>
      <c r="E122" s="6"/>
    </row>
    <row r="123" spans="1:5" s="5" customFormat="1" ht="15.75">
      <c r="A123" s="20"/>
      <c r="B123" s="13"/>
      <c r="D123" s="6"/>
      <c r="E123" s="6"/>
    </row>
    <row r="124" spans="1:5" s="5" customFormat="1" ht="15.75">
      <c r="A124" s="20"/>
      <c r="B124" s="13"/>
      <c r="D124" s="6"/>
      <c r="E124" s="6"/>
    </row>
    <row r="125" spans="1:5" s="5" customFormat="1" ht="15.75">
      <c r="A125" s="20"/>
      <c r="B125" s="13"/>
      <c r="D125" s="6"/>
      <c r="E125" s="6"/>
    </row>
    <row r="126" spans="1:5" s="5" customFormat="1" ht="15.75">
      <c r="A126" s="20"/>
      <c r="B126" s="13"/>
      <c r="D126" s="6"/>
      <c r="E126" s="6"/>
    </row>
    <row r="127" spans="1:5" s="5" customFormat="1" ht="15.75">
      <c r="A127" s="20"/>
      <c r="B127" s="13"/>
      <c r="D127" s="6"/>
      <c r="E127" s="6"/>
    </row>
    <row r="128" spans="1:5" s="5" customFormat="1" ht="15.75">
      <c r="A128" s="20"/>
      <c r="B128" s="13"/>
      <c r="D128" s="6"/>
      <c r="E128" s="6"/>
    </row>
    <row r="129" spans="1:5" s="5" customFormat="1" ht="15.75">
      <c r="A129" s="20"/>
      <c r="B129" s="13"/>
      <c r="D129" s="6"/>
      <c r="E129" s="6"/>
    </row>
    <row r="130" spans="1:5" s="5" customFormat="1" ht="15.75">
      <c r="A130" s="20"/>
      <c r="B130" s="13"/>
      <c r="D130" s="6"/>
      <c r="E130" s="6"/>
    </row>
    <row r="131" spans="1:5" s="5" customFormat="1" ht="15.75">
      <c r="A131" s="20"/>
      <c r="B131" s="13"/>
      <c r="D131" s="6"/>
      <c r="E131" s="6"/>
    </row>
    <row r="132" spans="1:5" s="5" customFormat="1" ht="15.75">
      <c r="A132" s="20"/>
      <c r="B132" s="13"/>
      <c r="D132" s="6"/>
      <c r="E132" s="6"/>
    </row>
    <row r="133" spans="1:5" s="5" customFormat="1" ht="15.75">
      <c r="A133" s="20"/>
      <c r="B133" s="13"/>
      <c r="D133" s="6"/>
      <c r="E133" s="6"/>
    </row>
    <row r="134" spans="1:5" s="5" customFormat="1" ht="15.75">
      <c r="A134" s="20"/>
      <c r="B134" s="13"/>
      <c r="D134" s="6"/>
      <c r="E134" s="6"/>
    </row>
    <row r="135" spans="1:5" s="5" customFormat="1" ht="15.75">
      <c r="A135" s="20"/>
      <c r="B135" s="13"/>
      <c r="D135" s="6"/>
      <c r="E135" s="6"/>
    </row>
    <row r="136" spans="1:5" s="5" customFormat="1" ht="15.75">
      <c r="A136" s="20"/>
      <c r="B136" s="13"/>
      <c r="D136" s="6"/>
      <c r="E136" s="6"/>
    </row>
    <row r="137" spans="1:5" s="5" customFormat="1" ht="15.75">
      <c r="A137" s="20"/>
      <c r="B137" s="13"/>
      <c r="D137" s="6"/>
      <c r="E137" s="6"/>
    </row>
    <row r="138" spans="1:5" s="5" customFormat="1" ht="15.75">
      <c r="A138" s="20"/>
      <c r="B138" s="13"/>
      <c r="D138" s="6"/>
      <c r="E138" s="6"/>
    </row>
    <row r="139" spans="1:5" s="5" customFormat="1" ht="15.75">
      <c r="A139" s="20"/>
      <c r="B139" s="13"/>
      <c r="D139" s="6"/>
      <c r="E139" s="6"/>
    </row>
    <row r="140" spans="1:5" s="5" customFormat="1" ht="15.75">
      <c r="A140" s="20"/>
      <c r="B140" s="13"/>
      <c r="D140" s="6"/>
      <c r="E140" s="6"/>
    </row>
    <row r="141" spans="1:5" s="5" customFormat="1" ht="15.75">
      <c r="A141" s="20"/>
      <c r="B141" s="13"/>
      <c r="D141" s="6"/>
      <c r="E141" s="6"/>
    </row>
    <row r="142" spans="1:5" s="5" customFormat="1" ht="15.75">
      <c r="A142" s="20"/>
      <c r="B142" s="13"/>
      <c r="D142" s="6"/>
      <c r="E142" s="6"/>
    </row>
    <row r="143" spans="1:5" s="5" customFormat="1" ht="15.75">
      <c r="A143" s="20"/>
      <c r="B143" s="13"/>
      <c r="D143" s="6"/>
      <c r="E143" s="6"/>
    </row>
    <row r="144" spans="1:5" s="5" customFormat="1" ht="15.75">
      <c r="A144" s="20"/>
      <c r="B144" s="13"/>
      <c r="D144" s="6"/>
      <c r="E144" s="6"/>
    </row>
    <row r="145" spans="1:5" s="5" customFormat="1" ht="15.75">
      <c r="A145" s="20"/>
      <c r="B145" s="13"/>
      <c r="D145" s="6"/>
      <c r="E145" s="6"/>
    </row>
    <row r="146" spans="1:5" s="5" customFormat="1" ht="15.75">
      <c r="A146" s="20"/>
      <c r="B146" s="13"/>
      <c r="D146" s="6"/>
      <c r="E146" s="6"/>
    </row>
    <row r="147" spans="1:5" s="5" customFormat="1" ht="15.75">
      <c r="A147" s="20"/>
      <c r="B147" s="13"/>
      <c r="D147" s="6"/>
      <c r="E147" s="6"/>
    </row>
    <row r="148" spans="1:5" s="5" customFormat="1" ht="15.75">
      <c r="A148" s="20"/>
      <c r="B148" s="13"/>
      <c r="D148" s="6"/>
      <c r="E148" s="6"/>
    </row>
    <row r="149" spans="1:5" s="5" customFormat="1" ht="15.75">
      <c r="A149" s="20"/>
      <c r="B149" s="13"/>
      <c r="D149" s="6"/>
      <c r="E149" s="6"/>
    </row>
    <row r="150" spans="1:5" s="5" customFormat="1" ht="15.75">
      <c r="A150" s="20"/>
      <c r="B150" s="13"/>
      <c r="D150" s="6"/>
      <c r="E150" s="6"/>
    </row>
    <row r="151" spans="1:5" s="5" customFormat="1" ht="15.75">
      <c r="A151" s="20"/>
      <c r="B151" s="13"/>
      <c r="D151" s="6"/>
      <c r="E151" s="6"/>
    </row>
    <row r="152" spans="1:5" s="5" customFormat="1" ht="15.75">
      <c r="A152" s="20"/>
      <c r="B152" s="13"/>
      <c r="D152" s="6"/>
      <c r="E152" s="6"/>
    </row>
    <row r="153" spans="1:5" s="5" customFormat="1" ht="15.75">
      <c r="A153" s="20"/>
      <c r="B153" s="13"/>
      <c r="D153" s="6"/>
      <c r="E153" s="6"/>
    </row>
    <row r="154" spans="1:5" s="5" customFormat="1" ht="15.75">
      <c r="A154" s="20"/>
      <c r="B154" s="13"/>
      <c r="D154" s="6"/>
      <c r="E154" s="6"/>
    </row>
    <row r="155" spans="1:5" s="5" customFormat="1" ht="15.75">
      <c r="A155" s="20"/>
      <c r="B155" s="13"/>
      <c r="D155" s="6"/>
      <c r="E155" s="6"/>
    </row>
    <row r="156" spans="1:5" s="5" customFormat="1" ht="15.75">
      <c r="A156" s="20"/>
      <c r="B156" s="13"/>
      <c r="D156" s="6"/>
      <c r="E156" s="6"/>
    </row>
    <row r="157" spans="1:5" s="5" customFormat="1" ht="15.75">
      <c r="A157" s="20"/>
      <c r="B157" s="13"/>
      <c r="D157" s="6"/>
      <c r="E157" s="6"/>
    </row>
    <row r="158" spans="1:5" s="5" customFormat="1" ht="15.75">
      <c r="A158" s="20"/>
      <c r="B158" s="13"/>
      <c r="D158" s="6"/>
      <c r="E158" s="6"/>
    </row>
    <row r="159" spans="1:5" s="5" customFormat="1" ht="15.75">
      <c r="A159" s="20"/>
      <c r="B159" s="13"/>
      <c r="D159" s="6"/>
      <c r="E159" s="6"/>
    </row>
    <row r="160" spans="1:5" s="5" customFormat="1" ht="15.75">
      <c r="A160" s="20"/>
      <c r="B160" s="13"/>
      <c r="D160" s="6"/>
      <c r="E160" s="6"/>
    </row>
    <row r="161" spans="1:5" s="5" customFormat="1" ht="15.75">
      <c r="A161" s="20"/>
      <c r="B161" s="13"/>
      <c r="D161" s="6"/>
      <c r="E161" s="6"/>
    </row>
    <row r="162" spans="1:5" s="5" customFormat="1" ht="15.75">
      <c r="A162" s="20"/>
      <c r="B162" s="13"/>
      <c r="D162" s="6"/>
      <c r="E162" s="6"/>
    </row>
    <row r="163" spans="1:5" s="5" customFormat="1" ht="15.75">
      <c r="A163" s="20"/>
      <c r="B163" s="13"/>
      <c r="D163" s="6"/>
      <c r="E163" s="6"/>
    </row>
    <row r="164" spans="1:5" s="5" customFormat="1" ht="15.75">
      <c r="A164" s="20"/>
      <c r="B164" s="13"/>
      <c r="D164" s="6"/>
      <c r="E164" s="6"/>
    </row>
    <row r="165" spans="1:5" s="5" customFormat="1" ht="15.75">
      <c r="A165" s="20"/>
      <c r="B165" s="13"/>
      <c r="D165" s="6"/>
      <c r="E165" s="6"/>
    </row>
    <row r="166" spans="1:5" s="5" customFormat="1" ht="15.75">
      <c r="A166" s="20"/>
      <c r="B166" s="13"/>
      <c r="D166" s="6"/>
      <c r="E166" s="6"/>
    </row>
    <row r="167" spans="1:5" s="5" customFormat="1" ht="15.75">
      <c r="A167" s="20"/>
      <c r="B167" s="13"/>
      <c r="D167" s="6"/>
      <c r="E167" s="6"/>
    </row>
    <row r="168" spans="1:5" s="5" customFormat="1" ht="15.75">
      <c r="A168" s="20"/>
      <c r="B168" s="13"/>
      <c r="D168" s="6"/>
      <c r="E168" s="6"/>
    </row>
    <row r="169" spans="1:5" s="5" customFormat="1" ht="15.75">
      <c r="A169" s="20"/>
      <c r="B169" s="13"/>
      <c r="D169" s="6"/>
      <c r="E169" s="6"/>
    </row>
    <row r="170" spans="1:5" s="5" customFormat="1" ht="15.75">
      <c r="A170" s="20"/>
      <c r="B170" s="13"/>
      <c r="D170" s="6"/>
      <c r="E170" s="6"/>
    </row>
    <row r="171" spans="1:5" s="5" customFormat="1" ht="15.75">
      <c r="A171" s="20"/>
      <c r="B171" s="13"/>
      <c r="D171" s="6"/>
      <c r="E171" s="6"/>
    </row>
    <row r="172" spans="1:5" s="5" customFormat="1" ht="15.75">
      <c r="A172" s="20"/>
      <c r="B172" s="13"/>
      <c r="D172" s="6"/>
      <c r="E172" s="6"/>
    </row>
    <row r="173" spans="1:5" s="5" customFormat="1" ht="15.75">
      <c r="A173" s="20"/>
      <c r="B173" s="13"/>
      <c r="D173" s="6"/>
      <c r="E173" s="6"/>
    </row>
    <row r="174" spans="1:5" s="5" customFormat="1" ht="15.75">
      <c r="A174" s="20"/>
      <c r="B174" s="13"/>
      <c r="D174" s="6"/>
      <c r="E174" s="6"/>
    </row>
    <row r="175" spans="1:5" s="5" customFormat="1" ht="15.75">
      <c r="A175" s="20"/>
      <c r="B175" s="13"/>
      <c r="D175" s="6"/>
      <c r="E175" s="6"/>
    </row>
    <row r="176" spans="1:5" s="5" customFormat="1" ht="15.75">
      <c r="A176" s="20"/>
      <c r="B176" s="13"/>
      <c r="D176" s="6"/>
      <c r="E176" s="6"/>
    </row>
    <row r="177" spans="1:5" s="5" customFormat="1" ht="15.75">
      <c r="A177" s="20"/>
      <c r="B177" s="13"/>
      <c r="D177" s="6"/>
      <c r="E177" s="6"/>
    </row>
    <row r="178" spans="1:5" s="5" customFormat="1" ht="15.75">
      <c r="A178" s="20"/>
      <c r="B178" s="13"/>
      <c r="D178" s="6"/>
      <c r="E178" s="6"/>
    </row>
    <row r="179" spans="1:5" s="5" customFormat="1" ht="15.75">
      <c r="A179" s="20"/>
      <c r="B179" s="13"/>
      <c r="D179" s="6"/>
      <c r="E179" s="6"/>
    </row>
    <row r="180" spans="1:5" s="5" customFormat="1" ht="15.75">
      <c r="A180" s="20"/>
      <c r="B180" s="13"/>
      <c r="D180" s="6"/>
      <c r="E180" s="6"/>
    </row>
    <row r="181" spans="1:5" s="5" customFormat="1" ht="15.75">
      <c r="A181" s="20"/>
      <c r="B181" s="13"/>
      <c r="D181" s="6"/>
      <c r="E181" s="6"/>
    </row>
    <row r="182" spans="1:5" s="5" customFormat="1" ht="15.75">
      <c r="A182" s="20"/>
      <c r="B182" s="13"/>
      <c r="D182" s="6"/>
      <c r="E182" s="6"/>
    </row>
    <row r="183" spans="1:5" s="5" customFormat="1" ht="15.75">
      <c r="A183" s="20"/>
      <c r="B183" s="13"/>
      <c r="D183" s="6"/>
      <c r="E183" s="6"/>
    </row>
    <row r="184" spans="1:5" s="5" customFormat="1" ht="15.75">
      <c r="A184" s="20"/>
      <c r="B184" s="13"/>
      <c r="D184" s="6"/>
      <c r="E184" s="6"/>
    </row>
    <row r="185" spans="1:5" s="5" customFormat="1" ht="15.75">
      <c r="A185" s="20"/>
      <c r="B185" s="13"/>
      <c r="D185" s="6"/>
      <c r="E185" s="6"/>
    </row>
    <row r="186" spans="1:5" s="5" customFormat="1" ht="15.75">
      <c r="A186" s="20"/>
      <c r="B186" s="13"/>
      <c r="D186" s="6"/>
      <c r="E186" s="6"/>
    </row>
    <row r="187" spans="1:5" s="5" customFormat="1" ht="15.75">
      <c r="A187" s="20"/>
      <c r="B187" s="13"/>
      <c r="D187" s="6"/>
      <c r="E187" s="6"/>
    </row>
    <row r="188" spans="1:5" s="5" customFormat="1" ht="15.75">
      <c r="A188" s="20"/>
      <c r="B188" s="13"/>
      <c r="D188" s="6"/>
      <c r="E188" s="6"/>
    </row>
    <row r="189" spans="1:5" s="5" customFormat="1" ht="15.75">
      <c r="A189" s="20"/>
      <c r="B189" s="13"/>
      <c r="D189" s="6"/>
      <c r="E189" s="6"/>
    </row>
    <row r="190" spans="1:5" s="5" customFormat="1" ht="15.75">
      <c r="A190" s="20"/>
      <c r="B190" s="13"/>
      <c r="D190" s="6"/>
      <c r="E190" s="6"/>
    </row>
    <row r="191" spans="1:5" s="5" customFormat="1" ht="15.75">
      <c r="A191" s="20"/>
      <c r="B191" s="13"/>
      <c r="D191" s="6"/>
      <c r="E191" s="6"/>
    </row>
    <row r="192" spans="1:5" s="5" customFormat="1" ht="15.75">
      <c r="A192" s="20"/>
      <c r="B192" s="13"/>
      <c r="D192" s="6"/>
      <c r="E192" s="6"/>
    </row>
    <row r="193" spans="1:5" s="5" customFormat="1" ht="15.75">
      <c r="A193" s="20"/>
      <c r="B193" s="13"/>
      <c r="D193" s="6"/>
      <c r="E193" s="6"/>
    </row>
    <row r="194" spans="1:5" s="5" customFormat="1" ht="15.75">
      <c r="A194" s="20"/>
      <c r="B194" s="13"/>
      <c r="D194" s="6"/>
      <c r="E194" s="6"/>
    </row>
    <row r="195" spans="1:5" s="5" customFormat="1" ht="15.75">
      <c r="A195" s="20"/>
      <c r="B195" s="13"/>
      <c r="D195" s="6"/>
      <c r="E195" s="6"/>
    </row>
    <row r="196" spans="1:5" s="5" customFormat="1" ht="15.75">
      <c r="A196" s="20"/>
      <c r="B196" s="13"/>
      <c r="D196" s="6"/>
      <c r="E196" s="6"/>
    </row>
    <row r="197" spans="1:5" s="5" customFormat="1" ht="15.75">
      <c r="A197" s="20"/>
      <c r="B197" s="13"/>
      <c r="D197" s="6"/>
      <c r="E197" s="6"/>
    </row>
    <row r="198" spans="1:5" s="5" customFormat="1" ht="15.75">
      <c r="A198" s="20"/>
      <c r="B198" s="13"/>
      <c r="D198" s="6"/>
      <c r="E198" s="6"/>
    </row>
    <row r="199" spans="1:5" s="5" customFormat="1" ht="15.75">
      <c r="A199" s="20"/>
      <c r="B199" s="13"/>
      <c r="D199" s="6"/>
      <c r="E199" s="6"/>
    </row>
    <row r="200" spans="1:5" s="5" customFormat="1" ht="15.75">
      <c r="A200" s="20"/>
      <c r="B200" s="13"/>
      <c r="D200" s="6"/>
      <c r="E200" s="6"/>
    </row>
    <row r="201" spans="1:5" s="5" customFormat="1" ht="15.75">
      <c r="A201" s="20"/>
      <c r="B201" s="13"/>
      <c r="D201" s="6"/>
      <c r="E201" s="6"/>
    </row>
    <row r="202" spans="1:5" s="5" customFormat="1" ht="15.75">
      <c r="A202" s="20"/>
      <c r="B202" s="13"/>
      <c r="D202" s="6"/>
      <c r="E202" s="6"/>
    </row>
    <row r="203" spans="1:5" s="5" customFormat="1" ht="15.75">
      <c r="A203" s="20"/>
      <c r="B203" s="13"/>
      <c r="D203" s="6"/>
      <c r="E203" s="6"/>
    </row>
    <row r="204" spans="1:5" s="5" customFormat="1" ht="15.75">
      <c r="A204" s="20"/>
      <c r="B204" s="13"/>
      <c r="D204" s="6"/>
      <c r="E204" s="6"/>
    </row>
    <row r="205" spans="1:5" s="5" customFormat="1" ht="15.75">
      <c r="A205" s="20"/>
      <c r="B205" s="13"/>
      <c r="D205" s="6"/>
      <c r="E205" s="6"/>
    </row>
    <row r="206" spans="1:5" s="5" customFormat="1" ht="15.75">
      <c r="A206" s="20"/>
      <c r="B206" s="13"/>
      <c r="D206" s="6"/>
      <c r="E206" s="6"/>
    </row>
    <row r="207" spans="1:5" s="5" customFormat="1" ht="15.75">
      <c r="A207" s="20"/>
      <c r="B207" s="13"/>
      <c r="D207" s="6"/>
      <c r="E207" s="6"/>
    </row>
    <row r="208" spans="1:5" s="5" customFormat="1" ht="15.75">
      <c r="A208" s="20"/>
      <c r="B208" s="13"/>
      <c r="D208" s="6"/>
      <c r="E208" s="6"/>
    </row>
    <row r="209" spans="1:5" s="5" customFormat="1" ht="15.75">
      <c r="A209" s="20"/>
      <c r="B209" s="13"/>
      <c r="D209" s="6"/>
      <c r="E209" s="6"/>
    </row>
    <row r="210" spans="1:5" s="5" customFormat="1" ht="15.75">
      <c r="A210" s="20"/>
      <c r="B210" s="13"/>
      <c r="D210" s="6"/>
      <c r="E210" s="6"/>
    </row>
    <row r="211" spans="1:5" s="5" customFormat="1" ht="15.75">
      <c r="A211" s="20"/>
      <c r="B211" s="13"/>
      <c r="D211" s="6"/>
      <c r="E211" s="6"/>
    </row>
    <row r="212" spans="1:5" s="5" customFormat="1" ht="15.75">
      <c r="A212" s="20"/>
      <c r="B212" s="13"/>
      <c r="D212" s="6"/>
      <c r="E212" s="6"/>
    </row>
    <row r="213" spans="1:5" s="5" customFormat="1" ht="15.75">
      <c r="A213" s="20"/>
      <c r="B213" s="13"/>
      <c r="D213" s="6"/>
      <c r="E213" s="6"/>
    </row>
    <row r="214" spans="1:5" s="5" customFormat="1" ht="15.75">
      <c r="A214" s="20"/>
      <c r="B214" s="13"/>
      <c r="D214" s="6"/>
      <c r="E214" s="6"/>
    </row>
    <row r="215" spans="1:5" s="5" customFormat="1" ht="15.75">
      <c r="A215" s="20"/>
      <c r="B215" s="13"/>
      <c r="D215" s="6"/>
      <c r="E215" s="6"/>
    </row>
    <row r="216" spans="1:5" s="5" customFormat="1" ht="15.75">
      <c r="A216" s="20"/>
      <c r="B216" s="13"/>
      <c r="D216" s="6"/>
      <c r="E216" s="6"/>
    </row>
    <row r="217" spans="1:5" s="5" customFormat="1" ht="15.75">
      <c r="A217" s="20"/>
      <c r="B217" s="13"/>
      <c r="D217" s="6"/>
      <c r="E217" s="6"/>
    </row>
    <row r="218" spans="1:5" s="5" customFormat="1" ht="15.75">
      <c r="A218" s="20"/>
      <c r="B218" s="13"/>
      <c r="D218" s="6"/>
      <c r="E218" s="6"/>
    </row>
    <row r="219" spans="1:5" s="5" customFormat="1" ht="15.75">
      <c r="A219" s="20"/>
      <c r="B219" s="13"/>
      <c r="D219" s="6"/>
      <c r="E219" s="6"/>
    </row>
    <row r="220" spans="1:5" s="5" customFormat="1" ht="15.75">
      <c r="A220" s="20"/>
      <c r="B220" s="13"/>
      <c r="D220" s="6"/>
      <c r="E220" s="6"/>
    </row>
    <row r="221" spans="1:5" s="5" customFormat="1" ht="15.75">
      <c r="A221" s="20"/>
      <c r="B221" s="13"/>
      <c r="D221" s="6"/>
      <c r="E221" s="6"/>
    </row>
    <row r="222" spans="1:5" s="5" customFormat="1" ht="15.75">
      <c r="A222" s="20"/>
      <c r="B222" s="13"/>
      <c r="D222" s="6"/>
      <c r="E222" s="6"/>
    </row>
    <row r="223" spans="1:5" s="5" customFormat="1" ht="15.75">
      <c r="A223" s="20"/>
      <c r="B223" s="13"/>
      <c r="D223" s="6"/>
      <c r="E223" s="6"/>
    </row>
    <row r="224" spans="1:5" s="5" customFormat="1" ht="15.75">
      <c r="A224" s="20"/>
      <c r="B224" s="13"/>
      <c r="D224" s="6"/>
      <c r="E224" s="6"/>
    </row>
    <row r="225" spans="1:5" s="5" customFormat="1" ht="15.75">
      <c r="A225" s="20"/>
      <c r="B225" s="13"/>
      <c r="D225" s="6"/>
      <c r="E225" s="6"/>
    </row>
    <row r="226" spans="1:5" s="5" customFormat="1" ht="15.75">
      <c r="A226" s="20"/>
      <c r="B226" s="13"/>
      <c r="D226" s="6"/>
      <c r="E226" s="6"/>
    </row>
    <row r="227" spans="1:5" s="5" customFormat="1" ht="15.75">
      <c r="A227" s="20"/>
      <c r="B227" s="13"/>
      <c r="D227" s="6"/>
      <c r="E227" s="6"/>
    </row>
    <row r="228" spans="1:5" s="5" customFormat="1" ht="15.75">
      <c r="A228" s="20"/>
      <c r="B228" s="13"/>
      <c r="D228" s="6"/>
      <c r="E228" s="6"/>
    </row>
    <row r="229" spans="1:5" s="5" customFormat="1" ht="15.75">
      <c r="A229" s="20"/>
      <c r="B229" s="13"/>
      <c r="D229" s="6"/>
      <c r="E229" s="6"/>
    </row>
    <row r="230" spans="1:5" s="5" customFormat="1" ht="15.75">
      <c r="A230" s="20"/>
      <c r="B230" s="13"/>
      <c r="D230" s="6"/>
      <c r="E230" s="6"/>
    </row>
    <row r="231" spans="1:5" s="5" customFormat="1" ht="15.75">
      <c r="A231" s="20"/>
      <c r="B231" s="13"/>
      <c r="D231" s="6"/>
      <c r="E231" s="6"/>
    </row>
    <row r="232" spans="1:5" s="5" customFormat="1" ht="15.75">
      <c r="A232" s="20"/>
      <c r="B232" s="13"/>
      <c r="D232" s="6"/>
      <c r="E232" s="6"/>
    </row>
    <row r="233" spans="1:5" s="5" customFormat="1" ht="15.75">
      <c r="A233" s="20"/>
      <c r="B233" s="13"/>
      <c r="D233" s="6"/>
      <c r="E233" s="6"/>
    </row>
    <row r="234" spans="1:5" s="5" customFormat="1" ht="15.75">
      <c r="A234" s="20"/>
      <c r="B234" s="13"/>
      <c r="D234" s="6"/>
      <c r="E234" s="6"/>
    </row>
    <row r="235" spans="1:5" s="5" customFormat="1" ht="15.75">
      <c r="A235" s="20"/>
      <c r="B235" s="13"/>
      <c r="D235" s="6"/>
      <c r="E235" s="6"/>
    </row>
    <row r="236" spans="1:5" s="5" customFormat="1" ht="15.75">
      <c r="A236" s="20"/>
      <c r="B236" s="13"/>
      <c r="D236" s="6"/>
      <c r="E236" s="6"/>
    </row>
    <row r="237" spans="1:5" s="5" customFormat="1" ht="15.75">
      <c r="A237" s="20"/>
      <c r="B237" s="13"/>
      <c r="D237" s="6"/>
      <c r="E237" s="6"/>
    </row>
    <row r="238" spans="1:5" s="5" customFormat="1" ht="15.75">
      <c r="A238" s="20"/>
      <c r="B238" s="13"/>
      <c r="D238" s="6"/>
      <c r="E238" s="6"/>
    </row>
    <row r="239" spans="1:5" s="5" customFormat="1" ht="15.75">
      <c r="A239" s="20"/>
      <c r="B239" s="13"/>
      <c r="D239" s="6"/>
      <c r="E239" s="6"/>
    </row>
    <row r="240" spans="1:5" s="5" customFormat="1" ht="15.75">
      <c r="A240" s="20"/>
      <c r="B240" s="13"/>
      <c r="D240" s="6"/>
      <c r="E240" s="6"/>
    </row>
    <row r="241" spans="1:5" s="5" customFormat="1" ht="15.75">
      <c r="A241" s="20"/>
      <c r="B241" s="13"/>
      <c r="D241" s="6"/>
      <c r="E241" s="6"/>
    </row>
    <row r="242" spans="1:5" s="5" customFormat="1" ht="15.75">
      <c r="A242" s="20"/>
      <c r="B242" s="13"/>
      <c r="D242" s="6"/>
      <c r="E242" s="6"/>
    </row>
    <row r="243" spans="1:5" s="5" customFormat="1" ht="15.75">
      <c r="A243" s="20"/>
      <c r="B243" s="13"/>
      <c r="D243" s="6"/>
      <c r="E243" s="6"/>
    </row>
    <row r="244" spans="1:5" s="5" customFormat="1" ht="15.75">
      <c r="A244" s="20"/>
      <c r="B244" s="13"/>
      <c r="D244" s="6"/>
      <c r="E244" s="6"/>
    </row>
    <row r="245" spans="1:5" s="5" customFormat="1" ht="15.75">
      <c r="A245" s="20"/>
      <c r="B245" s="13"/>
      <c r="D245" s="6"/>
      <c r="E245" s="6"/>
    </row>
    <row r="246" spans="1:5" s="5" customFormat="1" ht="15.75">
      <c r="A246" s="20"/>
      <c r="B246" s="13"/>
      <c r="D246" s="6"/>
      <c r="E246" s="6"/>
    </row>
    <row r="247" spans="1:5" s="5" customFormat="1" ht="15.75">
      <c r="A247" s="20"/>
      <c r="B247" s="13"/>
      <c r="D247" s="6"/>
      <c r="E247" s="6"/>
    </row>
    <row r="248" spans="1:5" s="5" customFormat="1" ht="15.75">
      <c r="A248" s="20"/>
      <c r="B248" s="13"/>
      <c r="D248" s="6"/>
      <c r="E248" s="6"/>
    </row>
    <row r="249" spans="1:5" s="5" customFormat="1" ht="15.75">
      <c r="A249" s="20"/>
      <c r="B249" s="13"/>
      <c r="D249" s="6"/>
      <c r="E249" s="6"/>
    </row>
  </sheetData>
  <sheetProtection/>
  <mergeCells count="19">
    <mergeCell ref="F6:F7"/>
    <mergeCell ref="G6:G7"/>
    <mergeCell ref="A4:L4"/>
    <mergeCell ref="A47:B47"/>
    <mergeCell ref="D6:E6"/>
    <mergeCell ref="B6:B7"/>
    <mergeCell ref="C6:C7"/>
    <mergeCell ref="L6:L7"/>
    <mergeCell ref="K6:K7"/>
    <mergeCell ref="A87:B87"/>
    <mergeCell ref="D62:E62"/>
    <mergeCell ref="D50:E50"/>
    <mergeCell ref="A1:C1"/>
    <mergeCell ref="A59:B59"/>
    <mergeCell ref="B3:M3"/>
    <mergeCell ref="M6:M7"/>
    <mergeCell ref="H6:H7"/>
    <mergeCell ref="I6:I7"/>
    <mergeCell ref="J6:J7"/>
  </mergeCells>
  <printOptions horizontalCentered="1" verticalCentered="1"/>
  <pageMargins left="0" right="0" top="0" bottom="0" header="0" footer="0"/>
  <pageSetup horizontalDpi="600" verticalDpi="600" orientation="portrait" paperSize="9" scale="66" r:id="rId1"/>
  <rowBreaks count="2" manualBreakCount="2">
    <brk id="48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Korisnik</cp:lastModifiedBy>
  <cp:lastPrinted>2014-12-03T08:05:53Z</cp:lastPrinted>
  <dcterms:created xsi:type="dcterms:W3CDTF">2005-08-25T08:00:13Z</dcterms:created>
  <dcterms:modified xsi:type="dcterms:W3CDTF">2014-12-03T10:33:07Z</dcterms:modified>
  <cp:category/>
  <cp:version/>
  <cp:contentType/>
  <cp:contentStatus/>
</cp:coreProperties>
</file>