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<sst xmlns="http://schemas.openxmlformats.org/spreadsheetml/2006/main" count="104" uniqueCount="95">
  <si>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OŠ AUGUSTA HARAMBAŠIĆA</t>
  </si>
  <si>
    <t>ZAGREB, Harambašićeva 18</t>
  </si>
  <si>
    <t xml:space="preserve">      FINANCIJSKO IZVJEŠĆE ZA  RAZDOBLJE</t>
  </si>
  <si>
    <t xml:space="preserve">     </t>
  </si>
  <si>
    <t>PRIHODI:</t>
  </si>
  <si>
    <t>GRAD</t>
  </si>
  <si>
    <t>VLASTITI</t>
  </si>
  <si>
    <t>UKUPNO</t>
  </si>
  <si>
    <t>Školska kuhinja</t>
  </si>
  <si>
    <t>Plaće</t>
  </si>
  <si>
    <t>Energenti</t>
  </si>
  <si>
    <t>Ostali prihodi-dvorana</t>
  </si>
  <si>
    <t>VUŠD</t>
  </si>
  <si>
    <t>UKUPNO:</t>
  </si>
  <si>
    <t>Uredski materijal</t>
  </si>
  <si>
    <t>Namirnice</t>
  </si>
  <si>
    <t>Ostali materijal</t>
  </si>
  <si>
    <t>Električna energija</t>
  </si>
  <si>
    <t>Plin</t>
  </si>
  <si>
    <t>Školski odbor</t>
  </si>
  <si>
    <t>Članarine</t>
  </si>
  <si>
    <t>Kamate</t>
  </si>
  <si>
    <t>Knjige</t>
  </si>
  <si>
    <t>PLAĆE:</t>
  </si>
  <si>
    <t>Ostali prihodi</t>
  </si>
  <si>
    <t>Reprezentacija</t>
  </si>
  <si>
    <t>Doprinosi na plaću</t>
  </si>
  <si>
    <t xml:space="preserve">PRIHODI </t>
  </si>
  <si>
    <t>RASHODI</t>
  </si>
  <si>
    <t>SALDO</t>
  </si>
  <si>
    <t>Sitan inventar</t>
  </si>
  <si>
    <t>MINISTARSTVO</t>
  </si>
  <si>
    <t>NAKNADE TROŠKOVA ZAPOSLENIMA</t>
  </si>
  <si>
    <t>Ukupno:</t>
  </si>
  <si>
    <t>NEFINANCIJSKA IMOVINA</t>
  </si>
  <si>
    <t>FINANCIJSKI RASHODI</t>
  </si>
  <si>
    <t>OSTALI RASHODI POSLOVANJA</t>
  </si>
  <si>
    <t>RASHODI ZA USLUGE</t>
  </si>
  <si>
    <t>RASHODI ZA MATERIJAL I ENERGIJU</t>
  </si>
  <si>
    <t>Ost.rash.poslovanja-vijenci, cvijeće</t>
  </si>
  <si>
    <t>OD GRADA potražujemo:</t>
  </si>
  <si>
    <t xml:space="preserve">Najam dvorane: </t>
  </si>
  <si>
    <t>Usluge banaka</t>
  </si>
  <si>
    <t>Korištenje automobila u službene svrhe</t>
  </si>
  <si>
    <t>Materijal za tekuće održavanje opreme</t>
  </si>
  <si>
    <t>Plaće - redovni rad</t>
  </si>
  <si>
    <t>Materijalni troškovi</t>
  </si>
  <si>
    <t>Zgrada</t>
  </si>
  <si>
    <t>Prihodi za nabavu nefinancijske  imovine</t>
  </si>
  <si>
    <t>Agencija za ŽV</t>
  </si>
  <si>
    <t>Naknade - knjige ( Grad)</t>
  </si>
  <si>
    <t>Stručno usavršavanje zaposlenika</t>
  </si>
  <si>
    <t>Materijal i sirovine</t>
  </si>
  <si>
    <t>Energija</t>
  </si>
  <si>
    <t>Materijal i dijelovi za tekuće i investicijsko održavanje</t>
  </si>
  <si>
    <t>Službena, radna odjeća i obuća</t>
  </si>
  <si>
    <t>Usluge telefona, pošte i prijevoza</t>
  </si>
  <si>
    <t>Usluge tekućeg i investicijskog održavanja</t>
  </si>
  <si>
    <t>Komunalne usluge</t>
  </si>
  <si>
    <t>Intelektualne usluge</t>
  </si>
  <si>
    <t>Računalne usluge</t>
  </si>
  <si>
    <t>Ostale usluge</t>
  </si>
  <si>
    <t>Premije osiguranja</t>
  </si>
  <si>
    <t>Ostali nespomenuti rashodi poslovanja</t>
  </si>
  <si>
    <t>Uredska oprema i namještaj</t>
  </si>
  <si>
    <t>Materijal za čišćenje</t>
  </si>
  <si>
    <t>Materijal za potrebe nastave</t>
  </si>
  <si>
    <t>Usluge prijevoza učenika</t>
  </si>
  <si>
    <t>Deratizacija, dezinfekcija, dimnjačarske usluge</t>
  </si>
  <si>
    <t>Zdravstvene i labaratorijske  usluge</t>
  </si>
  <si>
    <t>Ostali rashodi - cvijeće, vijenac</t>
  </si>
  <si>
    <t>Literatura, časopisi, knjige za nagrade učenika, arhivski   materijal</t>
  </si>
  <si>
    <t>RASHODI :</t>
  </si>
  <si>
    <t>Naknade za prijevoz djelatnika</t>
  </si>
  <si>
    <t>Službena putovanja, dnevnice, smještaj</t>
  </si>
  <si>
    <t>Plaće - posebni uvjeti, smjenski rad</t>
  </si>
  <si>
    <t xml:space="preserve">Plaće - prekovremeni, rad preko norme, </t>
  </si>
  <si>
    <t>Ostali rashodi za zaposlene, dar djeci</t>
  </si>
  <si>
    <t>Jubilarne nagrade</t>
  </si>
  <si>
    <t xml:space="preserve">    5. Škola plivanja</t>
  </si>
  <si>
    <t>Sveti Petar veterani</t>
  </si>
  <si>
    <t>Dug prehrana</t>
  </si>
  <si>
    <t>Najamnina prostora za LIDRANO</t>
  </si>
  <si>
    <t xml:space="preserve">    2. Osnovnoškolski učenički kupon         </t>
  </si>
  <si>
    <t>06. 07. 2017. god.</t>
  </si>
  <si>
    <t>Ostali nespomenuti financijski rashodi</t>
  </si>
  <si>
    <t xml:space="preserve">    4. Sistematski pregled djelatnika </t>
  </si>
  <si>
    <t>Projekt EU "Pomoćnici u nastavi"</t>
  </si>
  <si>
    <t>Festival jednakih mogućnosti</t>
  </si>
  <si>
    <t xml:space="preserve">UKUPNO :  91.417,67 kn   </t>
  </si>
  <si>
    <t xml:space="preserve">                                                                  od  1. siječnja do 30. lipnja 2017.                                               </t>
  </si>
  <si>
    <t>Pomoć (smrt člana uže obitelji)</t>
  </si>
  <si>
    <t xml:space="preserve">    3. Pametna ploča </t>
  </si>
  <si>
    <t xml:space="preserve">    1. Sjednice ŠO</t>
  </si>
  <si>
    <t>KK Vučići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</si>
</sst>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.00\ _k_n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67" fontId="1" fillId="0" borderId="11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4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 horizontal="right" vertical="top" wrapText="1"/>
    </xf>
    <xf numFmtId="167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67" fontId="8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7" fontId="1" fillId="33" borderId="12" xfId="0" applyNumberFormat="1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7" fontId="2" fillId="33" borderId="12" xfId="0" applyNumberFormat="1" applyFont="1" applyFill="1" applyBorder="1" applyAlignment="1">
      <alignment horizontal="right" vertical="top" wrapText="1"/>
    </xf>
    <xf numFmtId="167" fontId="2" fillId="33" borderId="13" xfId="0" applyNumberFormat="1" applyFont="1" applyFill="1" applyBorder="1" applyAlignment="1">
      <alignment horizontal="right" vertical="top" wrapText="1"/>
    </xf>
    <xf numFmtId="167" fontId="2" fillId="33" borderId="12" xfId="0" applyNumberFormat="1" applyFont="1" applyFill="1" applyBorder="1" applyAlignment="1">
      <alignment vertical="top" wrapText="1"/>
    </xf>
    <xf numFmtId="167" fontId="8" fillId="33" borderId="13" xfId="0" applyNumberFormat="1" applyFont="1" applyFill="1" applyBorder="1" applyAlignment="1">
      <alignment/>
    </xf>
    <xf numFmtId="167" fontId="8" fillId="33" borderId="13" xfId="0" applyNumberFormat="1" applyFont="1" applyFill="1" applyBorder="1" applyAlignment="1">
      <alignment horizontal="right"/>
    </xf>
    <xf numFmtId="8" fontId="12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7" fontId="1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8" fontId="0" fillId="0" borderId="0" xfId="0" applyNumberFormat="1" applyBorder="1" applyAlignment="1">
      <alignment/>
    </xf>
    <xf numFmtId="8" fontId="14" fillId="33" borderId="0" xfId="0" applyNumberFormat="1" applyFont="1" applyFill="1" applyAlignment="1">
      <alignment horizontal="center"/>
    </xf>
    <xf numFmtId="8" fontId="15" fillId="33" borderId="0" xfId="0" applyNumberFormat="1" applyFont="1" applyFill="1" applyAlignment="1">
      <alignment horizontal="center"/>
    </xf>
    <xf numFmtId="8" fontId="1" fillId="0" borderId="12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8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8" fontId="0" fillId="0" borderId="17" xfId="0" applyNumberFormat="1" applyBorder="1" applyAlignment="1">
      <alignment/>
    </xf>
    <xf numFmtId="8" fontId="0" fillId="0" borderId="17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8" fontId="0" fillId="0" borderId="13" xfId="0" applyNumberFormat="1" applyFont="1" applyBorder="1" applyAlignment="1">
      <alignment horizontal="right"/>
    </xf>
    <xf numFmtId="167" fontId="16" fillId="0" borderId="13" xfId="0" applyNumberFormat="1" applyFont="1" applyBorder="1" applyAlignment="1">
      <alignment horizontal="right" vertical="top" wrapText="1"/>
    </xf>
    <xf numFmtId="167" fontId="16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167" fontId="2" fillId="33" borderId="18" xfId="0" applyNumberFormat="1" applyFont="1" applyFill="1" applyBorder="1" applyAlignment="1">
      <alignment horizontal="right" vertical="center" wrapText="1"/>
    </xf>
    <xf numFmtId="167" fontId="2" fillId="33" borderId="14" xfId="0" applyNumberFormat="1" applyFont="1" applyFill="1" applyBorder="1" applyAlignment="1">
      <alignment horizontal="right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0" borderId="28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26" xfId="0" applyBorder="1" applyAlignment="1">
      <alignment horizontal="left"/>
    </xf>
    <xf numFmtId="0" fontId="2" fillId="0" borderId="16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52">
      <selection activeCell="E181" sqref="E181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16.57421875" style="0" customWidth="1"/>
    <col min="4" max="4" width="15.7109375" style="0" customWidth="1"/>
    <col min="5" max="5" width="16.57421875" style="0" customWidth="1"/>
  </cols>
  <sheetData>
    <row r="1" ht="15.75">
      <c r="A1" s="2"/>
    </row>
    <row r="2" ht="15.75">
      <c r="A2" s="1" t="s">
        <v>0</v>
      </c>
    </row>
    <row r="3" ht="15.75">
      <c r="A3" s="1" t="s">
        <v>1</v>
      </c>
    </row>
    <row r="4" ht="15.75">
      <c r="A4" s="1" t="s">
        <v>84</v>
      </c>
    </row>
    <row r="5" ht="15.75">
      <c r="A5" s="1"/>
    </row>
    <row r="6" ht="18.75">
      <c r="B6" s="31" t="s">
        <v>2</v>
      </c>
    </row>
    <row r="7" spans="1:5" ht="15.75">
      <c r="A7" s="79" t="s">
        <v>90</v>
      </c>
      <c r="B7" s="79"/>
      <c r="C7" s="79"/>
      <c r="D7" s="79"/>
      <c r="E7" s="79"/>
    </row>
    <row r="8" ht="15.75">
      <c r="B8" s="1" t="s">
        <v>3</v>
      </c>
    </row>
    <row r="9" ht="15.75">
      <c r="B9" s="1"/>
    </row>
    <row r="10" ht="15.75">
      <c r="B10" s="1"/>
    </row>
    <row r="11" spans="1:3" ht="20.25">
      <c r="A11" s="3" t="s">
        <v>27</v>
      </c>
      <c r="C11" s="45">
        <v>3523576.49</v>
      </c>
    </row>
    <row r="12" spans="1:3" ht="20.25">
      <c r="A12" s="3" t="s">
        <v>28</v>
      </c>
      <c r="C12" s="46">
        <v>3385823.01</v>
      </c>
    </row>
    <row r="13" spans="1:3" ht="19.5" customHeight="1">
      <c r="A13" s="3" t="s">
        <v>29</v>
      </c>
      <c r="C13" s="46">
        <v>137753.48</v>
      </c>
    </row>
    <row r="14" spans="1:4" ht="19.5" customHeight="1">
      <c r="A14" s="3"/>
      <c r="D14" s="30"/>
    </row>
    <row r="15" ht="18.75">
      <c r="A15" s="4"/>
    </row>
    <row r="16" ht="15.75">
      <c r="A16" s="1"/>
    </row>
    <row r="17" ht="18.75">
      <c r="A17" s="4" t="s">
        <v>4</v>
      </c>
    </row>
    <row r="18" ht="16.5" thickBot="1">
      <c r="A18" s="1"/>
    </row>
    <row r="19" spans="1:5" ht="16.5" thickBot="1">
      <c r="A19" s="32"/>
      <c r="B19" s="33" t="s">
        <v>5</v>
      </c>
      <c r="C19" s="33" t="s">
        <v>31</v>
      </c>
      <c r="D19" s="33" t="s">
        <v>6</v>
      </c>
      <c r="E19" s="33" t="s">
        <v>7</v>
      </c>
    </row>
    <row r="20" spans="1:5" ht="16.5" thickBot="1">
      <c r="A20" s="5" t="s">
        <v>8</v>
      </c>
      <c r="B20" s="7">
        <v>211095.45</v>
      </c>
      <c r="C20" s="8"/>
      <c r="D20" s="7">
        <v>232747.46</v>
      </c>
      <c r="E20" s="21">
        <f>SUM(B20:D20)</f>
        <v>443842.91000000003</v>
      </c>
    </row>
    <row r="21" spans="1:5" ht="16.5" thickBot="1">
      <c r="A21" s="5" t="s">
        <v>9</v>
      </c>
      <c r="B21" s="7">
        <v>237964.01</v>
      </c>
      <c r="C21" s="7">
        <v>2422278.13</v>
      </c>
      <c r="D21" s="8"/>
      <c r="E21" s="21">
        <f aca="true" t="shared" si="0" ref="E21:E30">SUM(B21:D21)</f>
        <v>2660242.1399999997</v>
      </c>
    </row>
    <row r="22" spans="1:6" ht="32.25" customHeight="1" thickBot="1">
      <c r="A22" s="5" t="s">
        <v>46</v>
      </c>
      <c r="B22" s="7">
        <v>150118.23</v>
      </c>
      <c r="C22" s="7"/>
      <c r="D22" s="8"/>
      <c r="E22" s="21">
        <f t="shared" si="0"/>
        <v>150118.23</v>
      </c>
      <c r="F22" s="20"/>
    </row>
    <row r="23" spans="1:5" ht="16.5" thickBot="1">
      <c r="A23" s="5" t="s">
        <v>10</v>
      </c>
      <c r="B23" s="7">
        <v>136400</v>
      </c>
      <c r="C23" s="8"/>
      <c r="D23" s="8"/>
      <c r="E23" s="21">
        <f t="shared" si="0"/>
        <v>136400</v>
      </c>
    </row>
    <row r="24" spans="1:5" ht="16.5" thickBot="1">
      <c r="A24" s="5" t="s">
        <v>19</v>
      </c>
      <c r="B24" s="7">
        <v>19141.58</v>
      </c>
      <c r="C24" s="8"/>
      <c r="D24" s="8"/>
      <c r="E24" s="21">
        <f t="shared" si="0"/>
        <v>19141.58</v>
      </c>
    </row>
    <row r="25" spans="1:5" ht="32.25" thickBot="1">
      <c r="A25" s="5" t="s">
        <v>11</v>
      </c>
      <c r="B25" s="7">
        <v>27500</v>
      </c>
      <c r="C25" s="8"/>
      <c r="D25" s="7">
        <v>62160</v>
      </c>
      <c r="E25" s="21">
        <f t="shared" si="0"/>
        <v>89660</v>
      </c>
    </row>
    <row r="26" spans="1:6" ht="16.5" thickBot="1">
      <c r="A26" s="5" t="s">
        <v>24</v>
      </c>
      <c r="B26" s="8">
        <v>11299.7</v>
      </c>
      <c r="C26" s="8"/>
      <c r="D26" s="7">
        <v>11871.93</v>
      </c>
      <c r="E26" s="21">
        <f t="shared" si="0"/>
        <v>23171.63</v>
      </c>
      <c r="F26" s="20"/>
    </row>
    <row r="27" spans="1:5" ht="16.5" thickBot="1">
      <c r="A27" s="5" t="s">
        <v>21</v>
      </c>
      <c r="B27" s="8"/>
      <c r="C27" s="8"/>
      <c r="D27" s="7"/>
      <c r="E27" s="21">
        <f t="shared" si="0"/>
        <v>0</v>
      </c>
    </row>
    <row r="28" spans="1:5" ht="15" customHeight="1" thickBot="1">
      <c r="A28" s="5" t="s">
        <v>49</v>
      </c>
      <c r="B28" s="8"/>
      <c r="C28" s="8">
        <v>1000</v>
      </c>
      <c r="D28" s="7"/>
      <c r="E28" s="21">
        <f t="shared" si="0"/>
        <v>1000</v>
      </c>
    </row>
    <row r="29" spans="1:5" ht="0.75" customHeight="1" hidden="1" thickBot="1">
      <c r="A29" s="5" t="s">
        <v>12</v>
      </c>
      <c r="B29" s="7"/>
      <c r="C29" s="8"/>
      <c r="D29" s="8"/>
      <c r="E29" s="21">
        <f t="shared" si="0"/>
        <v>0</v>
      </c>
    </row>
    <row r="30" spans="1:5" ht="48" thickBot="1">
      <c r="A30" s="5" t="s">
        <v>48</v>
      </c>
      <c r="B30" s="8"/>
      <c r="C30" s="8"/>
      <c r="D30" s="8"/>
      <c r="E30" s="21">
        <f t="shared" si="0"/>
        <v>0</v>
      </c>
    </row>
    <row r="31" spans="1:5" ht="12" customHeight="1">
      <c r="A31" s="22"/>
      <c r="B31" s="66">
        <f>SUM(B20:B30)</f>
        <v>793518.97</v>
      </c>
      <c r="C31" s="66">
        <f>SUM(C20:C30)</f>
        <v>2423278.13</v>
      </c>
      <c r="D31" s="66">
        <f>SUM(D20:D30)</f>
        <v>306779.38999999996</v>
      </c>
      <c r="E31" s="66">
        <f>SUM(E20:E30)</f>
        <v>3523576.4899999998</v>
      </c>
    </row>
    <row r="32" spans="1:5" ht="19.5" customHeight="1">
      <c r="A32" s="23" t="s">
        <v>13</v>
      </c>
      <c r="B32" s="67"/>
      <c r="C32" s="67"/>
      <c r="D32" s="67"/>
      <c r="E32" s="67"/>
    </row>
    <row r="33" spans="1:5" ht="14.25" customHeight="1" thickBot="1">
      <c r="A33" s="24"/>
      <c r="B33" s="68"/>
      <c r="C33" s="68"/>
      <c r="D33" s="68"/>
      <c r="E33" s="68"/>
    </row>
    <row r="34" ht="15.75">
      <c r="A34" s="1"/>
    </row>
    <row r="35" ht="15.75">
      <c r="A35" s="1"/>
    </row>
    <row r="36" ht="15.75">
      <c r="A36" s="1"/>
    </row>
    <row r="37" ht="20.25">
      <c r="A37" s="9"/>
    </row>
    <row r="38" ht="20.25">
      <c r="A38" s="9"/>
    </row>
    <row r="39" ht="15.75">
      <c r="A39" s="1"/>
    </row>
    <row r="40" ht="15.75">
      <c r="A40" s="1"/>
    </row>
    <row r="41" ht="15.75">
      <c r="A41" s="1"/>
    </row>
    <row r="42" ht="20.25">
      <c r="A42" s="9" t="s">
        <v>72</v>
      </c>
    </row>
    <row r="43" ht="18.75">
      <c r="A43" s="10" t="s">
        <v>23</v>
      </c>
    </row>
    <row r="44" ht="19.5" thickBot="1">
      <c r="A44" s="4"/>
    </row>
    <row r="45" spans="1:3" ht="16.5" thickBot="1">
      <c r="A45" s="64" t="s">
        <v>45</v>
      </c>
      <c r="B45" s="64"/>
      <c r="C45" s="6">
        <v>2114474.36</v>
      </c>
    </row>
    <row r="46" spans="1:3" ht="30" customHeight="1" thickBot="1">
      <c r="A46" s="64" t="s">
        <v>76</v>
      </c>
      <c r="B46" s="64"/>
      <c r="C46" s="11">
        <v>20244.57</v>
      </c>
    </row>
    <row r="47" spans="1:3" ht="18.75" customHeight="1" thickBot="1">
      <c r="A47" s="75" t="s">
        <v>75</v>
      </c>
      <c r="B47" s="76"/>
      <c r="C47" s="11">
        <v>33307.08</v>
      </c>
    </row>
    <row r="48" spans="1:3" ht="17.25" customHeight="1" thickBot="1">
      <c r="A48" s="75" t="s">
        <v>77</v>
      </c>
      <c r="B48" s="76"/>
      <c r="C48" s="11">
        <v>32055.2</v>
      </c>
    </row>
    <row r="49" spans="1:3" ht="17.25" customHeight="1" hidden="1">
      <c r="A49" s="71"/>
      <c r="B49" s="72"/>
      <c r="C49" s="69"/>
    </row>
    <row r="50" spans="1:3" ht="1.5" customHeight="1" hidden="1" thickBot="1">
      <c r="A50" s="73"/>
      <c r="B50" s="74"/>
      <c r="C50" s="70"/>
    </row>
    <row r="51" spans="1:3" ht="18" customHeight="1" thickBot="1">
      <c r="A51" s="75" t="s">
        <v>78</v>
      </c>
      <c r="B51" s="76"/>
      <c r="C51" s="47">
        <v>3032.86</v>
      </c>
    </row>
    <row r="52" spans="1:3" ht="19.5" thickBot="1">
      <c r="A52" s="64" t="s">
        <v>26</v>
      </c>
      <c r="B52" s="64"/>
      <c r="C52" s="11">
        <v>372400.55</v>
      </c>
    </row>
    <row r="53" spans="1:3" ht="16.5" thickBot="1">
      <c r="A53" s="65" t="s">
        <v>13</v>
      </c>
      <c r="B53" s="65"/>
      <c r="C53" s="25">
        <f>SUM(C45:C52)</f>
        <v>2575514.6199999996</v>
      </c>
    </row>
    <row r="54" ht="15.75">
      <c r="A54" s="1"/>
    </row>
    <row r="55" ht="15.75">
      <c r="A55" s="1"/>
    </row>
    <row r="56" spans="1:5" ht="15.75">
      <c r="A56" s="1" t="s">
        <v>32</v>
      </c>
      <c r="E56" s="1"/>
    </row>
    <row r="57" spans="1:3" ht="15.75">
      <c r="A57" s="64" t="s">
        <v>74</v>
      </c>
      <c r="B57" s="64"/>
      <c r="C57" s="35">
        <v>20769.5</v>
      </c>
    </row>
    <row r="58" spans="1:3" ht="15.75">
      <c r="A58" s="64" t="s">
        <v>73</v>
      </c>
      <c r="B58" s="64"/>
      <c r="C58" s="35">
        <v>81367.04</v>
      </c>
    </row>
    <row r="59" spans="1:3" ht="15.75" customHeight="1">
      <c r="A59" s="64" t="s">
        <v>51</v>
      </c>
      <c r="B59" s="64"/>
      <c r="C59" s="35">
        <v>2811</v>
      </c>
    </row>
    <row r="60" spans="1:3" ht="0.75" customHeight="1" hidden="1">
      <c r="A60" s="64"/>
      <c r="B60" s="64"/>
      <c r="C60" s="35"/>
    </row>
    <row r="61" spans="1:3" ht="16.5" customHeight="1" hidden="1">
      <c r="A61" s="64"/>
      <c r="B61" s="64"/>
      <c r="C61" s="35"/>
    </row>
    <row r="62" spans="1:3" ht="29.25" customHeight="1">
      <c r="A62" s="64" t="s">
        <v>43</v>
      </c>
      <c r="B62" s="64"/>
      <c r="C62" s="35">
        <v>100</v>
      </c>
    </row>
    <row r="63" spans="1:3" ht="16.5" thickBot="1">
      <c r="A63" s="65" t="s">
        <v>33</v>
      </c>
      <c r="B63" s="65"/>
      <c r="C63" s="25">
        <f>SUM(C57:C62)</f>
        <v>105047.54</v>
      </c>
    </row>
    <row r="64" ht="15.75">
      <c r="A64" s="1"/>
    </row>
    <row r="65" ht="15.75">
      <c r="A65" s="1"/>
    </row>
    <row r="66" ht="15.75">
      <c r="A66" s="1"/>
    </row>
    <row r="67" spans="1:5" ht="15.75">
      <c r="A67" s="1" t="s">
        <v>38</v>
      </c>
      <c r="E67" s="1"/>
    </row>
    <row r="68" spans="1:5" ht="16.5" thickBot="1">
      <c r="A68" s="1"/>
      <c r="E68" s="1"/>
    </row>
    <row r="69" spans="1:3" ht="16.5" thickBot="1">
      <c r="A69" s="64" t="s">
        <v>14</v>
      </c>
      <c r="B69" s="64"/>
      <c r="C69" s="6">
        <v>9196.34</v>
      </c>
    </row>
    <row r="70" spans="1:3" ht="36" customHeight="1" thickBot="1">
      <c r="A70" s="75" t="s">
        <v>71</v>
      </c>
      <c r="B70" s="88"/>
      <c r="C70" s="7">
        <v>15787.83</v>
      </c>
    </row>
    <row r="71" spans="1:3" ht="16.5" thickBot="1">
      <c r="A71" s="75" t="s">
        <v>65</v>
      </c>
      <c r="B71" s="76"/>
      <c r="C71" s="7">
        <v>18383.65</v>
      </c>
    </row>
    <row r="72" spans="1:3" ht="16.5" thickBot="1">
      <c r="A72" s="75" t="s">
        <v>66</v>
      </c>
      <c r="B72" s="76"/>
      <c r="C72" s="7">
        <v>3308.64</v>
      </c>
    </row>
    <row r="73" spans="1:3" ht="20.25" customHeight="1" thickBot="1">
      <c r="A73" s="64" t="s">
        <v>52</v>
      </c>
      <c r="B73" s="64"/>
      <c r="C73" s="7">
        <v>159516.6</v>
      </c>
    </row>
    <row r="74" spans="1:3" ht="16.5" hidden="1" thickBot="1">
      <c r="A74" s="34"/>
      <c r="B74" s="36"/>
      <c r="C74" s="7"/>
    </row>
    <row r="75" spans="1:3" ht="18" customHeight="1" thickBot="1">
      <c r="A75" s="64" t="s">
        <v>53</v>
      </c>
      <c r="B75" s="64"/>
      <c r="C75" s="7">
        <v>99611.53</v>
      </c>
    </row>
    <row r="76" spans="1:3" ht="16.5" hidden="1" thickBot="1">
      <c r="A76" s="34"/>
      <c r="B76" s="36"/>
      <c r="C76" s="7"/>
    </row>
    <row r="77" spans="1:3" ht="34.5" customHeight="1" thickBot="1">
      <c r="A77" s="64" t="s">
        <v>54</v>
      </c>
      <c r="B77" s="64"/>
      <c r="C77" s="7">
        <v>48391.03</v>
      </c>
    </row>
    <row r="78" spans="1:3" ht="16.5" customHeight="1" thickBot="1">
      <c r="A78" s="64" t="s">
        <v>30</v>
      </c>
      <c r="B78" s="64"/>
      <c r="C78" s="7">
        <v>349</v>
      </c>
    </row>
    <row r="79" spans="1:3" ht="16.5" thickBot="1">
      <c r="A79" s="64" t="s">
        <v>55</v>
      </c>
      <c r="B79" s="64"/>
      <c r="C79" s="7">
        <v>1125.25</v>
      </c>
    </row>
    <row r="80" spans="1:3" ht="16.5" hidden="1" thickBot="1">
      <c r="A80" s="64" t="s">
        <v>15</v>
      </c>
      <c r="B80" s="64"/>
      <c r="C80" s="7"/>
    </row>
    <row r="81" spans="1:3" ht="16.5" hidden="1" thickBot="1">
      <c r="A81" s="64" t="s">
        <v>16</v>
      </c>
      <c r="B81" s="64"/>
      <c r="C81" s="7"/>
    </row>
    <row r="82" spans="1:3" ht="16.5" hidden="1" thickBot="1">
      <c r="A82" s="64" t="s">
        <v>17</v>
      </c>
      <c r="B82" s="64"/>
      <c r="C82" s="7"/>
    </row>
    <row r="83" spans="1:3" ht="16.5" hidden="1" thickBot="1">
      <c r="A83" s="64" t="s">
        <v>18</v>
      </c>
      <c r="B83" s="64"/>
      <c r="C83" s="7"/>
    </row>
    <row r="84" spans="1:3" ht="16.5" hidden="1" thickBot="1">
      <c r="A84" s="34"/>
      <c r="B84" s="36"/>
      <c r="C84" s="7"/>
    </row>
    <row r="85" spans="1:3" ht="18.75" customHeight="1" hidden="1" thickBot="1">
      <c r="A85" s="64" t="s">
        <v>44</v>
      </c>
      <c r="B85" s="64"/>
      <c r="C85" s="7"/>
    </row>
    <row r="86" spans="1:3" ht="16.5" hidden="1" thickBot="1">
      <c r="A86" s="64" t="s">
        <v>30</v>
      </c>
      <c r="B86" s="64"/>
      <c r="C86" s="7"/>
    </row>
    <row r="87" spans="1:3" ht="16.5" thickBot="1">
      <c r="A87" s="77" t="s">
        <v>33</v>
      </c>
      <c r="B87" s="78"/>
      <c r="C87" s="25">
        <f>SUM(C69:C86)</f>
        <v>355669.87</v>
      </c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spans="1:8" ht="15.75">
      <c r="A94" s="1" t="s">
        <v>37</v>
      </c>
      <c r="H94" s="1"/>
    </row>
    <row r="95" ht="16.5" thickBot="1">
      <c r="A95" s="1"/>
    </row>
    <row r="96" spans="1:3" ht="16.5" thickBot="1">
      <c r="A96" s="80" t="s">
        <v>56</v>
      </c>
      <c r="B96" s="81"/>
      <c r="C96" s="6">
        <v>14635.47</v>
      </c>
    </row>
    <row r="97" spans="1:3" ht="16.5" thickBot="1">
      <c r="A97" s="80" t="s">
        <v>67</v>
      </c>
      <c r="B97" s="81"/>
      <c r="C97" s="7">
        <v>20007.91</v>
      </c>
    </row>
    <row r="98" spans="1:3" ht="33" customHeight="1" thickBot="1">
      <c r="A98" s="80" t="s">
        <v>57</v>
      </c>
      <c r="B98" s="81"/>
      <c r="C98" s="7">
        <v>40639.83</v>
      </c>
    </row>
    <row r="99" spans="1:3" ht="31.5" customHeight="1" thickBot="1">
      <c r="A99" s="80" t="s">
        <v>68</v>
      </c>
      <c r="B99" s="81"/>
      <c r="C99" s="7">
        <v>2265</v>
      </c>
    </row>
    <row r="100" spans="1:3" ht="16.5" thickBot="1">
      <c r="A100" s="80" t="s">
        <v>58</v>
      </c>
      <c r="B100" s="81"/>
      <c r="C100" s="7">
        <v>27989.93</v>
      </c>
    </row>
    <row r="101" spans="1:3" ht="16.5" thickBot="1">
      <c r="A101" s="80" t="s">
        <v>82</v>
      </c>
      <c r="B101" s="81"/>
      <c r="C101" s="7">
        <v>3000</v>
      </c>
    </row>
    <row r="102" spans="1:5" ht="16.5" thickBot="1">
      <c r="A102" s="80" t="s">
        <v>69</v>
      </c>
      <c r="B102" s="81"/>
      <c r="C102" s="7">
        <v>15392.5</v>
      </c>
      <c r="E102" s="37"/>
    </row>
    <row r="103" spans="1:3" ht="16.5" thickBot="1">
      <c r="A103" s="80" t="s">
        <v>59</v>
      </c>
      <c r="B103" s="81"/>
      <c r="C103" s="7">
        <v>101206.65</v>
      </c>
    </row>
    <row r="104" spans="1:3" ht="16.5" thickBot="1">
      <c r="A104" s="80" t="s">
        <v>60</v>
      </c>
      <c r="B104" s="81"/>
      <c r="C104" s="7">
        <v>14825</v>
      </c>
    </row>
    <row r="105" spans="1:3" ht="16.5" thickBot="1">
      <c r="A105" s="80" t="s">
        <v>61</v>
      </c>
      <c r="B105" s="81"/>
      <c r="C105" s="7">
        <v>24730.64</v>
      </c>
    </row>
    <row r="106" spans="1:3" ht="16.5" hidden="1" thickBot="1">
      <c r="A106" s="80"/>
      <c r="B106" s="81"/>
      <c r="C106" s="7"/>
    </row>
    <row r="107" spans="1:3" ht="16.5" hidden="1" thickBot="1">
      <c r="A107" s="80"/>
      <c r="B107" s="81"/>
      <c r="C107" s="7"/>
    </row>
    <row r="108" spans="1:3" ht="16.5" hidden="1" thickBot="1">
      <c r="A108" s="80"/>
      <c r="B108" s="81"/>
      <c r="C108" s="7"/>
    </row>
    <row r="109" spans="1:3" ht="16.5" hidden="1" thickBot="1">
      <c r="A109" s="80"/>
      <c r="B109" s="81"/>
      <c r="C109" s="7"/>
    </row>
    <row r="110" spans="1:3" ht="16.5" hidden="1" thickBot="1">
      <c r="A110" s="80"/>
      <c r="B110" s="81"/>
      <c r="C110" s="7"/>
    </row>
    <row r="111" spans="1:3" ht="16.5" hidden="1" thickBot="1">
      <c r="A111" s="80"/>
      <c r="B111" s="81"/>
      <c r="C111" s="7"/>
    </row>
    <row r="112" spans="1:3" ht="29.25" customHeight="1" hidden="1" thickBot="1">
      <c r="A112" s="80"/>
      <c r="B112" s="81"/>
      <c r="C112" s="7"/>
    </row>
    <row r="113" spans="1:3" ht="16.5" hidden="1" thickBot="1">
      <c r="A113" s="80"/>
      <c r="B113" s="81"/>
      <c r="C113" s="7"/>
    </row>
    <row r="114" spans="1:3" ht="16.5" hidden="1" thickBot="1">
      <c r="A114" s="80"/>
      <c r="B114" s="81"/>
      <c r="C114" s="7"/>
    </row>
    <row r="115" spans="1:3" ht="16.5" customHeight="1" hidden="1" thickBot="1">
      <c r="A115" s="80"/>
      <c r="B115" s="81"/>
      <c r="C115" s="7"/>
    </row>
    <row r="116" spans="1:3" ht="16.5" customHeight="1" hidden="1" thickBot="1">
      <c r="A116" s="80"/>
      <c r="B116" s="81"/>
      <c r="C116" s="7"/>
    </row>
    <row r="117" spans="1:3" ht="16.5" customHeight="1" hidden="1" thickBot="1">
      <c r="A117" s="80"/>
      <c r="B117" s="81"/>
      <c r="C117" s="7"/>
    </row>
    <row r="118" spans="1:3" ht="16.5" thickBot="1">
      <c r="A118" s="86" t="s">
        <v>33</v>
      </c>
      <c r="B118" s="87"/>
      <c r="C118" s="26">
        <f>SUM(C95:C117)</f>
        <v>264692.93</v>
      </c>
    </row>
    <row r="119" spans="1:3" ht="15.75">
      <c r="A119" s="14"/>
      <c r="B119" s="15"/>
      <c r="C119" s="16"/>
    </row>
    <row r="120" ht="15.75">
      <c r="A120" s="1"/>
    </row>
    <row r="121" spans="1:6" ht="15.75">
      <c r="A121" s="1" t="s">
        <v>36</v>
      </c>
      <c r="F121" s="1"/>
    </row>
    <row r="122" ht="16.5" thickBot="1">
      <c r="A122" s="1"/>
    </row>
    <row r="123" spans="1:3" ht="16.5" thickBot="1">
      <c r="A123" s="80" t="s">
        <v>19</v>
      </c>
      <c r="B123" s="81"/>
      <c r="C123" s="6">
        <v>19141.58</v>
      </c>
    </row>
    <row r="124" spans="1:3" ht="16.5" customHeight="1" thickBot="1">
      <c r="A124" s="80" t="s">
        <v>62</v>
      </c>
      <c r="B124" s="81"/>
      <c r="C124" s="7">
        <v>1662.61</v>
      </c>
    </row>
    <row r="125" spans="1:3" ht="16.5" customHeight="1" thickBot="1">
      <c r="A125" s="80" t="s">
        <v>25</v>
      </c>
      <c r="B125" s="81"/>
      <c r="C125" s="7">
        <v>3229</v>
      </c>
    </row>
    <row r="126" spans="1:3" ht="16.5" customHeight="1" thickBot="1">
      <c r="A126" s="80" t="s">
        <v>20</v>
      </c>
      <c r="B126" s="81"/>
      <c r="C126" s="7">
        <v>950</v>
      </c>
    </row>
    <row r="127" spans="1:3" ht="15.75" customHeight="1" thickBot="1">
      <c r="A127" s="80" t="s">
        <v>63</v>
      </c>
      <c r="B127" s="81"/>
      <c r="C127" s="7">
        <v>1343.23</v>
      </c>
    </row>
    <row r="128" spans="1:3" ht="16.5" customHeight="1" hidden="1" thickBot="1">
      <c r="A128" s="80" t="s">
        <v>39</v>
      </c>
      <c r="B128" s="81"/>
      <c r="C128" s="7"/>
    </row>
    <row r="129" spans="1:3" ht="16.5" thickBot="1">
      <c r="A129" s="86" t="s">
        <v>33</v>
      </c>
      <c r="B129" s="87"/>
      <c r="C129" s="27">
        <f>SUM(C123:C128)</f>
        <v>26326.420000000002</v>
      </c>
    </row>
    <row r="130" ht="15.75">
      <c r="A130" s="1"/>
    </row>
    <row r="131" ht="15.75">
      <c r="A131" s="1"/>
    </row>
    <row r="132" spans="1:7" ht="15.75">
      <c r="A132" s="1" t="s">
        <v>35</v>
      </c>
      <c r="G132" s="1"/>
    </row>
    <row r="133" spans="1:7" ht="16.5" thickBot="1">
      <c r="A133" s="1"/>
      <c r="G133" s="1"/>
    </row>
    <row r="134" spans="1:7" ht="15.75" customHeight="1" thickBot="1">
      <c r="A134" s="80" t="s">
        <v>42</v>
      </c>
      <c r="B134" s="81"/>
      <c r="C134" s="13">
        <v>3111.12</v>
      </c>
      <c r="G134" s="1"/>
    </row>
    <row r="135" spans="1:7" ht="15.75" customHeight="1" thickBot="1">
      <c r="A135" s="80" t="s">
        <v>21</v>
      </c>
      <c r="B135" s="81"/>
      <c r="C135" s="49">
        <v>0</v>
      </c>
      <c r="G135" s="1"/>
    </row>
    <row r="136" spans="1:7" ht="15.75" customHeight="1" thickBot="1">
      <c r="A136" s="80" t="s">
        <v>70</v>
      </c>
      <c r="B136" s="81"/>
      <c r="C136" s="48">
        <v>1214.95</v>
      </c>
      <c r="G136" s="1"/>
    </row>
    <row r="137" spans="1:3" ht="15" customHeight="1" thickBot="1">
      <c r="A137" s="80" t="s">
        <v>85</v>
      </c>
      <c r="B137" s="81"/>
      <c r="C137" s="48">
        <v>8000</v>
      </c>
    </row>
    <row r="138" spans="1:3" ht="21" customHeight="1" thickBot="1">
      <c r="A138" s="80" t="s">
        <v>50</v>
      </c>
      <c r="B138" s="81"/>
      <c r="C138" s="48">
        <v>0</v>
      </c>
    </row>
    <row r="139" spans="1:3" ht="0.75" customHeight="1" thickBot="1">
      <c r="A139" s="80"/>
      <c r="B139" s="81"/>
      <c r="C139" s="12"/>
    </row>
    <row r="140" spans="1:3" ht="21" customHeight="1" hidden="1" thickBot="1">
      <c r="A140" s="80"/>
      <c r="B140" s="81"/>
      <c r="C140" s="12"/>
    </row>
    <row r="141" spans="1:3" ht="18" customHeight="1" thickBot="1">
      <c r="A141" s="83" t="s">
        <v>33</v>
      </c>
      <c r="B141" s="84"/>
      <c r="C141" s="28">
        <f>SUM(C134:C140)</f>
        <v>12326.07</v>
      </c>
    </row>
    <row r="142" ht="15.75">
      <c r="A142" s="1"/>
    </row>
    <row r="143" ht="15.75">
      <c r="A143" s="1"/>
    </row>
    <row r="144" spans="1:7" ht="15.75">
      <c r="A144" s="1" t="s">
        <v>34</v>
      </c>
      <c r="G144" s="1"/>
    </row>
    <row r="145" spans="1:7" ht="16.5" thickBot="1">
      <c r="A145" s="1"/>
      <c r="G145" s="1"/>
    </row>
    <row r="146" spans="1:3" ht="16.5" thickBot="1">
      <c r="A146" s="41" t="s">
        <v>47</v>
      </c>
      <c r="B146" s="42"/>
      <c r="C146" s="59">
        <v>0</v>
      </c>
    </row>
    <row r="147" spans="1:3" ht="16.5" hidden="1" thickBot="1">
      <c r="A147" s="1"/>
      <c r="C147" s="50"/>
    </row>
    <row r="148" spans="1:3" ht="15.75" customHeight="1" thickBot="1">
      <c r="A148" s="80" t="s">
        <v>64</v>
      </c>
      <c r="B148" s="91"/>
      <c r="C148" s="62">
        <v>46245.56</v>
      </c>
    </row>
    <row r="149" spans="1:3" ht="0.75" customHeight="1" thickBot="1">
      <c r="A149" s="80"/>
      <c r="B149" s="85"/>
      <c r="C149" s="60"/>
    </row>
    <row r="150" spans="1:3" ht="16.5" hidden="1" thickBot="1">
      <c r="A150" s="80"/>
      <c r="B150" s="82"/>
      <c r="C150" s="60">
        <v>0</v>
      </c>
    </row>
    <row r="151" spans="1:3" ht="16.5" hidden="1" thickBot="1">
      <c r="A151" s="80"/>
      <c r="B151" s="81"/>
      <c r="C151" s="61">
        <v>0</v>
      </c>
    </row>
    <row r="152" spans="1:3" ht="16.5" thickBot="1">
      <c r="A152" s="80" t="s">
        <v>22</v>
      </c>
      <c r="B152" s="81"/>
      <c r="C152" s="63">
        <v>0</v>
      </c>
    </row>
    <row r="153" spans="1:3" ht="18" customHeight="1" thickBot="1">
      <c r="A153" s="89" t="s">
        <v>33</v>
      </c>
      <c r="B153" s="90"/>
      <c r="C153" s="29">
        <f>SUM(C143:C152)</f>
        <v>46245.56</v>
      </c>
    </row>
    <row r="154" spans="1:3" ht="15.75">
      <c r="A154" s="14"/>
      <c r="B154" s="14"/>
      <c r="C154" s="17"/>
    </row>
    <row r="155" spans="1:3" ht="15.75">
      <c r="A155" s="14"/>
      <c r="B155" s="14"/>
      <c r="C155" s="17"/>
    </row>
    <row r="156" spans="1:3" ht="15.75">
      <c r="A156" s="14"/>
      <c r="B156" s="14"/>
      <c r="C156" s="17"/>
    </row>
    <row r="157" spans="1:3" ht="15.75">
      <c r="A157" s="53" t="s">
        <v>40</v>
      </c>
      <c r="B157" s="18"/>
      <c r="C157" s="19"/>
    </row>
    <row r="158" spans="1:3" ht="15.75">
      <c r="A158" s="58" t="s">
        <v>93</v>
      </c>
      <c r="B158" s="18"/>
      <c r="C158" s="39">
        <v>14022</v>
      </c>
    </row>
    <row r="159" spans="1:3" ht="12.75">
      <c r="A159" s="50" t="s">
        <v>83</v>
      </c>
      <c r="C159" s="44">
        <v>725</v>
      </c>
    </row>
    <row r="160" spans="1:3" ht="12.75">
      <c r="A160" s="50" t="s">
        <v>92</v>
      </c>
      <c r="C160" s="39">
        <v>12780.06</v>
      </c>
    </row>
    <row r="161" spans="1:3" ht="12.75">
      <c r="A161" s="50" t="s">
        <v>86</v>
      </c>
      <c r="C161" s="39">
        <v>10000</v>
      </c>
    </row>
    <row r="162" spans="1:3" ht="12.75">
      <c r="A162" s="50" t="s">
        <v>79</v>
      </c>
      <c r="C162" s="54">
        <v>6562.5</v>
      </c>
    </row>
    <row r="163" spans="1:3" ht="12.75">
      <c r="A163" s="50"/>
      <c r="C163" s="51">
        <f>SUM(C157:C162)</f>
        <v>44089.56</v>
      </c>
    </row>
    <row r="164" ht="12.75">
      <c r="A164" s="50"/>
    </row>
    <row r="165" ht="12.75">
      <c r="C165" s="51"/>
    </row>
    <row r="166" ht="12.75">
      <c r="A166" s="38" t="s">
        <v>41</v>
      </c>
    </row>
    <row r="167" spans="1:4" ht="12.75">
      <c r="A167" s="50"/>
      <c r="D167" s="40"/>
    </row>
    <row r="168" spans="1:4" ht="12.75">
      <c r="A168" s="50" t="s">
        <v>80</v>
      </c>
      <c r="C168" s="40">
        <v>3690</v>
      </c>
      <c r="D168" s="40"/>
    </row>
    <row r="169" spans="1:4" ht="12.75">
      <c r="A169" s="52" t="s">
        <v>94</v>
      </c>
      <c r="C169" s="54">
        <v>988</v>
      </c>
      <c r="D169" s="40"/>
    </row>
    <row r="170" spans="1:4" ht="12.75">
      <c r="A170" s="52"/>
      <c r="B170" s="43"/>
      <c r="C170" s="51">
        <f>SUM(C168:C169)</f>
        <v>4678</v>
      </c>
      <c r="D170" s="44"/>
    </row>
    <row r="171" spans="1:4" ht="12.75">
      <c r="A171" s="52"/>
      <c r="B171" s="43"/>
      <c r="C171" s="51"/>
      <c r="D171" s="44"/>
    </row>
    <row r="172" spans="1:4" ht="12.75">
      <c r="A172" s="57" t="s">
        <v>87</v>
      </c>
      <c r="B172" s="52"/>
      <c r="D172" s="51"/>
    </row>
    <row r="173" spans="1:4" ht="12.75">
      <c r="A173" s="50" t="s">
        <v>88</v>
      </c>
      <c r="B173" s="43"/>
      <c r="C173" s="44">
        <v>1475</v>
      </c>
      <c r="D173" s="39"/>
    </row>
    <row r="174" spans="1:4" ht="12.75">
      <c r="A174" s="50" t="s">
        <v>91</v>
      </c>
      <c r="B174" s="52"/>
      <c r="C174" s="55">
        <v>3477.61</v>
      </c>
      <c r="D174" s="44"/>
    </row>
    <row r="175" spans="3:4" ht="12.75">
      <c r="C175" s="51">
        <f>SUM(C173:C174)</f>
        <v>4952.610000000001</v>
      </c>
      <c r="D175" s="44"/>
    </row>
    <row r="176" spans="1:4" ht="12.75">
      <c r="A176" s="38"/>
      <c r="D176" s="56"/>
    </row>
    <row r="177" spans="1:4" ht="12.75">
      <c r="A177" s="50"/>
      <c r="D177" s="51"/>
    </row>
    <row r="178" spans="1:4" ht="12.75">
      <c r="A178" s="38" t="s">
        <v>81</v>
      </c>
      <c r="C178" s="51">
        <v>37697.5</v>
      </c>
      <c r="D178" s="39"/>
    </row>
    <row r="179" ht="12.75">
      <c r="D179" s="51"/>
    </row>
    <row r="180" ht="12.75">
      <c r="D180" s="39"/>
    </row>
    <row r="181" ht="12.75">
      <c r="D181" s="39"/>
    </row>
    <row r="182" spans="1:4" ht="12.75">
      <c r="A182" s="38"/>
      <c r="D182" s="39"/>
    </row>
    <row r="183" ht="12.75">
      <c r="B183" s="38" t="s">
        <v>89</v>
      </c>
    </row>
    <row r="184" ht="12.75">
      <c r="C184" s="51"/>
    </row>
    <row r="185" ht="12.75">
      <c r="B185" s="38"/>
    </row>
    <row r="188" ht="12.75">
      <c r="B188" s="38"/>
    </row>
  </sheetData>
  <sheetProtection/>
  <mergeCells count="81">
    <mergeCell ref="A51:B51"/>
    <mergeCell ref="A135:B135"/>
    <mergeCell ref="A152:B152"/>
    <mergeCell ref="A153:B153"/>
    <mergeCell ref="A148:B148"/>
    <mergeCell ref="A139:B139"/>
    <mergeCell ref="A140:B140"/>
    <mergeCell ref="A151:B151"/>
    <mergeCell ref="A127:B127"/>
    <mergeCell ref="A134:B134"/>
    <mergeCell ref="A97:B97"/>
    <mergeCell ref="A113:B113"/>
    <mergeCell ref="A114:B114"/>
    <mergeCell ref="A108:B108"/>
    <mergeCell ref="A109:B109"/>
    <mergeCell ref="A110:B110"/>
    <mergeCell ref="A111:B111"/>
    <mergeCell ref="A112:B112"/>
    <mergeCell ref="A138:B138"/>
    <mergeCell ref="A116:B116"/>
    <mergeCell ref="A117:B117"/>
    <mergeCell ref="A118:B118"/>
    <mergeCell ref="A129:B129"/>
    <mergeCell ref="A136:B136"/>
    <mergeCell ref="A150:B150"/>
    <mergeCell ref="A141:B141"/>
    <mergeCell ref="A149:B149"/>
    <mergeCell ref="A124:B124"/>
    <mergeCell ref="A137:B137"/>
    <mergeCell ref="A115:B115"/>
    <mergeCell ref="A123:B123"/>
    <mergeCell ref="A125:B125"/>
    <mergeCell ref="A126:B126"/>
    <mergeCell ref="A128:B128"/>
    <mergeCell ref="A105:B105"/>
    <mergeCell ref="A102:B102"/>
    <mergeCell ref="A106:B106"/>
    <mergeCell ref="A107:B107"/>
    <mergeCell ref="A100:B100"/>
    <mergeCell ref="A101:B101"/>
    <mergeCell ref="A103:B103"/>
    <mergeCell ref="A104:B104"/>
    <mergeCell ref="A96:B96"/>
    <mergeCell ref="A98:B98"/>
    <mergeCell ref="A99:B99"/>
    <mergeCell ref="A78:B78"/>
    <mergeCell ref="A79:B79"/>
    <mergeCell ref="A85:B85"/>
    <mergeCell ref="A86:B86"/>
    <mergeCell ref="A80:B80"/>
    <mergeCell ref="A81:B81"/>
    <mergeCell ref="A83:B83"/>
    <mergeCell ref="A75:B75"/>
    <mergeCell ref="A77:B77"/>
    <mergeCell ref="A87:B87"/>
    <mergeCell ref="A7:E7"/>
    <mergeCell ref="A45:B45"/>
    <mergeCell ref="A46:B46"/>
    <mergeCell ref="B31:B33"/>
    <mergeCell ref="C31:C33"/>
    <mergeCell ref="A82:B82"/>
    <mergeCell ref="A47:B47"/>
    <mergeCell ref="E31:E33"/>
    <mergeCell ref="A58:B58"/>
    <mergeCell ref="D31:D33"/>
    <mergeCell ref="C49:C50"/>
    <mergeCell ref="A59:B59"/>
    <mergeCell ref="A60:B60"/>
    <mergeCell ref="A49:B50"/>
    <mergeCell ref="A48:B48"/>
    <mergeCell ref="A52:B52"/>
    <mergeCell ref="A53:B53"/>
    <mergeCell ref="A57:B57"/>
    <mergeCell ref="A69:B69"/>
    <mergeCell ref="A73:B73"/>
    <mergeCell ref="A61:B61"/>
    <mergeCell ref="A62:B62"/>
    <mergeCell ref="A63:B63"/>
    <mergeCell ref="A72:B72"/>
    <mergeCell ref="A70:B70"/>
    <mergeCell ref="A71:B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2017-07-05T10:52:46Z</cp:lastPrinted>
  <dcterms:created xsi:type="dcterms:W3CDTF">2009-07-01T11:24:40Z</dcterms:created>
  <dcterms:modified xsi:type="dcterms:W3CDTF">2017-07-24T07:10:37Z</dcterms:modified>
  <cp:category/>
  <cp:version/>
  <cp:contentType/>
  <cp:contentStatus/>
</cp:coreProperties>
</file>